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375" windowWidth="11310" windowHeight="7260" tabRatio="780"/>
  </bookViews>
  <sheets>
    <sheet name="nhập SL Biểu 4" sheetId="1" r:id="rId1"/>
    <sheet name="In sl Biểu 4" sheetId="2" r:id="rId2"/>
    <sheet name="nhập Biểu 8" sheetId="3" r:id="rId3"/>
    <sheet name="In Biểu 8" sheetId="4" r:id="rId4"/>
    <sheet name="Nhập Biểu 6" sheetId="5" r:id="rId5"/>
    <sheet name="In Biểu 6" sheetId="6" r:id="rId6"/>
    <sheet name="Nhập Biểu 2" sheetId="7" r:id="rId7"/>
    <sheet name="In Biểu 2" sheetId="8" r:id="rId8"/>
  </sheets>
  <externalReferences>
    <externalReference r:id="rId9"/>
  </externalReferences>
  <definedNames>
    <definedName name="Z_B5A8DD91_782A_4945_B63E_A1A28380798F_.wvu.Cols" localSheetId="4" hidden="1">'Nhập Biểu 6'!$Q:$BX</definedName>
  </definedNames>
  <calcPr calcId="144525"/>
  <customWorkbookViews>
    <customWorkbookView name="TRAM - Personal View" guid="{B5A8DD91-782A-4945-B63E-A1A28380798F}" mergeInterval="0" personalView="1" maximized="1" xWindow="1" yWindow="1" windowWidth="1360" windowHeight="550" tabRatio="780" activeSheetId="1"/>
  </customWorkbookViews>
</workbook>
</file>

<file path=xl/calcChain.xml><?xml version="1.0" encoding="utf-8"?>
<calcChain xmlns="http://schemas.openxmlformats.org/spreadsheetml/2006/main">
  <c r="U12" i="6" l="1"/>
  <c r="V12" i="6"/>
  <c r="W12" i="6"/>
  <c r="X12" i="6"/>
  <c r="Y12" i="6"/>
  <c r="V11" i="6"/>
  <c r="W11" i="6"/>
  <c r="X11" i="6"/>
  <c r="Y11" i="6"/>
  <c r="T13" i="6"/>
  <c r="T12" i="6"/>
  <c r="E25" i="7" l="1"/>
  <c r="C25" i="7" s="1"/>
  <c r="H25" i="7"/>
  <c r="L25" i="7"/>
  <c r="K25" i="7" s="1"/>
  <c r="O25" i="7"/>
  <c r="S25" i="7"/>
  <c r="R25" i="7" s="1"/>
  <c r="V25" i="7"/>
  <c r="Y25" i="7"/>
  <c r="Z25" i="7"/>
  <c r="AC25" i="7"/>
  <c r="AG25" i="7"/>
  <c r="AG7" i="7" s="1"/>
  <c r="AJ25" i="7"/>
  <c r="E26" i="7"/>
  <c r="C26" i="7" s="1"/>
  <c r="H26" i="7"/>
  <c r="L26" i="7"/>
  <c r="K26" i="7" s="1"/>
  <c r="O26" i="7"/>
  <c r="S26" i="7"/>
  <c r="R26" i="7" s="1"/>
  <c r="V26" i="7"/>
  <c r="Y26" i="7"/>
  <c r="Z26" i="7"/>
  <c r="AC26" i="7"/>
  <c r="AG26" i="7"/>
  <c r="AF26" i="7" s="1"/>
  <c r="AJ26" i="7"/>
  <c r="E27" i="7"/>
  <c r="C27" i="7" s="1"/>
  <c r="H27" i="7"/>
  <c r="L27" i="7"/>
  <c r="K27" i="7" s="1"/>
  <c r="O27" i="7"/>
  <c r="S27" i="7"/>
  <c r="R27" i="7" s="1"/>
  <c r="V27" i="7"/>
  <c r="Y27" i="7"/>
  <c r="Z27" i="7"/>
  <c r="AC27" i="7"/>
  <c r="AG27" i="7"/>
  <c r="AF27" i="7" s="1"/>
  <c r="AJ27" i="7"/>
  <c r="D23" i="5"/>
  <c r="J23" i="5"/>
  <c r="R23" i="5"/>
  <c r="X23" i="5"/>
  <c r="AD23" i="5"/>
  <c r="AL23" i="5"/>
  <c r="AR23" i="5"/>
  <c r="AX23" i="5"/>
  <c r="BG23" i="5"/>
  <c r="BF23" i="5" s="1"/>
  <c r="BH23" i="5"/>
  <c r="BI23" i="5"/>
  <c r="BJ23" i="5"/>
  <c r="BK23" i="5"/>
  <c r="BK5" i="5" s="1"/>
  <c r="BM23" i="5"/>
  <c r="BN23" i="5"/>
  <c r="BO23" i="5"/>
  <c r="BL23" i="5" s="1"/>
  <c r="BP23" i="5"/>
  <c r="BP5" i="5" s="1"/>
  <c r="BQ23" i="5"/>
  <c r="BS23" i="5"/>
  <c r="BR23" i="5" s="1"/>
  <c r="BT23" i="5"/>
  <c r="BU23" i="5"/>
  <c r="BV23" i="5"/>
  <c r="BW23" i="5"/>
  <c r="BX23" i="5"/>
  <c r="BZ23" i="5"/>
  <c r="CF23" i="5"/>
  <c r="D24" i="5"/>
  <c r="J24" i="5"/>
  <c r="R24" i="5"/>
  <c r="X24" i="5"/>
  <c r="AD24" i="5"/>
  <c r="AL24" i="5"/>
  <c r="AR24" i="5"/>
  <c r="AX24" i="5"/>
  <c r="BG24" i="5"/>
  <c r="BH24" i="5"/>
  <c r="BI24" i="5"/>
  <c r="BJ24" i="5"/>
  <c r="BF24" i="5" s="1"/>
  <c r="BK24" i="5"/>
  <c r="BM24" i="5"/>
  <c r="BL24" i="5" s="1"/>
  <c r="BN24" i="5"/>
  <c r="BO24" i="5"/>
  <c r="BP24" i="5"/>
  <c r="BQ24" i="5"/>
  <c r="BR24" i="5"/>
  <c r="BS24" i="5"/>
  <c r="BT24" i="5"/>
  <c r="BU24" i="5"/>
  <c r="BV24" i="5"/>
  <c r="BW24" i="5"/>
  <c r="BX24" i="5"/>
  <c r="BZ24" i="5"/>
  <c r="CF24" i="5"/>
  <c r="D25" i="5"/>
  <c r="J25" i="5"/>
  <c r="R25" i="5"/>
  <c r="BG25" i="5" s="1"/>
  <c r="BF25" i="5" s="1"/>
  <c r="X25" i="5"/>
  <c r="AD25" i="5"/>
  <c r="AL25" i="5"/>
  <c r="AR25" i="5"/>
  <c r="AX25" i="5"/>
  <c r="BH25" i="5"/>
  <c r="BI25" i="5"/>
  <c r="BJ25" i="5"/>
  <c r="BK25" i="5"/>
  <c r="BM25" i="5"/>
  <c r="BL25" i="5" s="1"/>
  <c r="BN25" i="5"/>
  <c r="BO25" i="5"/>
  <c r="BP25" i="5"/>
  <c r="BQ25" i="5"/>
  <c r="BR25" i="5"/>
  <c r="BS25" i="5"/>
  <c r="BT25" i="5"/>
  <c r="BU25" i="5"/>
  <c r="BV25" i="5"/>
  <c r="BW25" i="5"/>
  <c r="BX25" i="5"/>
  <c r="BZ25" i="5"/>
  <c r="CF25" i="5"/>
  <c r="C25" i="3"/>
  <c r="F25" i="3"/>
  <c r="I25" i="3"/>
  <c r="L25" i="3"/>
  <c r="O25" i="3"/>
  <c r="R25" i="3"/>
  <c r="U25" i="3"/>
  <c r="X25" i="3"/>
  <c r="AA25" i="3"/>
  <c r="AD25" i="3"/>
  <c r="AG25" i="3"/>
  <c r="AJ25" i="3"/>
  <c r="AM25" i="3"/>
  <c r="AP25" i="3"/>
  <c r="AS25" i="3"/>
  <c r="AV25" i="3"/>
  <c r="AY25" i="3"/>
  <c r="BB25" i="3"/>
  <c r="BE25" i="3"/>
  <c r="BH25" i="3"/>
  <c r="BK25" i="3"/>
  <c r="BN25" i="3"/>
  <c r="BQ25" i="3"/>
  <c r="BT25" i="3"/>
  <c r="C26" i="3"/>
  <c r="F26" i="3"/>
  <c r="I26" i="3"/>
  <c r="L26" i="3"/>
  <c r="O26" i="3"/>
  <c r="R26" i="3"/>
  <c r="U26" i="3"/>
  <c r="X26" i="3"/>
  <c r="AA26" i="3"/>
  <c r="AD26" i="3"/>
  <c r="AG26" i="3"/>
  <c r="AJ26" i="3"/>
  <c r="AM26" i="3"/>
  <c r="AP26" i="3"/>
  <c r="AS26" i="3"/>
  <c r="AV26" i="3"/>
  <c r="AY26" i="3"/>
  <c r="BB26" i="3"/>
  <c r="BE26" i="3"/>
  <c r="BH26" i="3"/>
  <c r="BK26" i="3"/>
  <c r="BN26" i="3"/>
  <c r="BQ26" i="3"/>
  <c r="BT26" i="3"/>
  <c r="U26" i="1"/>
  <c r="X26" i="1"/>
  <c r="AA26" i="1"/>
  <c r="AD26" i="1"/>
  <c r="AH26" i="1"/>
  <c r="AG26" i="1" s="1"/>
  <c r="AK26" i="1"/>
  <c r="AN26" i="1"/>
  <c r="AQ26" i="1"/>
  <c r="AT26" i="1"/>
  <c r="AW26" i="1"/>
  <c r="BA26" i="1"/>
  <c r="BE26" i="1"/>
  <c r="BI26" i="1"/>
  <c r="BM26" i="1"/>
  <c r="BQ26" i="1"/>
  <c r="BU26" i="1"/>
  <c r="BY26" i="1"/>
  <c r="CC26" i="1"/>
  <c r="CG26" i="1"/>
  <c r="U27" i="1"/>
  <c r="X27" i="1"/>
  <c r="AA27" i="1"/>
  <c r="AD27" i="1"/>
  <c r="AH27" i="1"/>
  <c r="AG27" i="1" s="1"/>
  <c r="AK27" i="1"/>
  <c r="AN27" i="1"/>
  <c r="AQ27" i="1"/>
  <c r="AT27" i="1"/>
  <c r="AW27" i="1"/>
  <c r="BA27" i="1"/>
  <c r="BE27" i="1"/>
  <c r="BI27" i="1"/>
  <c r="BM27" i="1"/>
  <c r="BQ27" i="1"/>
  <c r="BU27" i="1"/>
  <c r="BY27" i="1"/>
  <c r="CC27" i="1"/>
  <c r="CG27" i="1"/>
  <c r="R26" i="1"/>
  <c r="R27" i="1"/>
  <c r="Q27" i="1" s="1"/>
  <c r="Q26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CF22" i="5"/>
  <c r="BZ22" i="5"/>
  <c r="CF21" i="5"/>
  <c r="BZ21" i="5"/>
  <c r="CF20" i="5"/>
  <c r="BZ20" i="5"/>
  <c r="CF19" i="5"/>
  <c r="BZ19" i="5"/>
  <c r="CF18" i="5"/>
  <c r="BZ18" i="5"/>
  <c r="CF17" i="5"/>
  <c r="BZ17" i="5"/>
  <c r="CF16" i="5"/>
  <c r="BZ16" i="5"/>
  <c r="CF15" i="5"/>
  <c r="BZ15" i="5"/>
  <c r="CF14" i="5"/>
  <c r="BZ14" i="5"/>
  <c r="CF13" i="5"/>
  <c r="BZ13" i="5"/>
  <c r="CF12" i="5"/>
  <c r="BZ12" i="5"/>
  <c r="CF11" i="5"/>
  <c r="BZ11" i="5"/>
  <c r="CF10" i="5"/>
  <c r="BZ10" i="5"/>
  <c r="CF9" i="5"/>
  <c r="BZ9" i="5"/>
  <c r="CF8" i="5"/>
  <c r="BZ8" i="5"/>
  <c r="CF7" i="5"/>
  <c r="BZ7" i="5"/>
  <c r="CF6" i="5"/>
  <c r="BZ6" i="5"/>
  <c r="CL5" i="5"/>
  <c r="H13" i="6" s="1"/>
  <c r="CK5" i="5"/>
  <c r="M12" i="6" s="1"/>
  <c r="CJ5" i="5"/>
  <c r="L12" i="6" s="1"/>
  <c r="CI5" i="5"/>
  <c r="K12" i="6" s="1"/>
  <c r="CH5" i="5"/>
  <c r="J12" i="6" s="1"/>
  <c r="CG5" i="5"/>
  <c r="I12" i="6" s="1"/>
  <c r="CF5" i="5"/>
  <c r="H12" i="6" s="1"/>
  <c r="CE5" i="5"/>
  <c r="M11" i="6" s="1"/>
  <c r="CD5" i="5"/>
  <c r="L11" i="6" s="1"/>
  <c r="CC5" i="5"/>
  <c r="K11" i="6" s="1"/>
  <c r="CB5" i="5"/>
  <c r="J11" i="6" s="1"/>
  <c r="CA5" i="5"/>
  <c r="I11" i="6" s="1"/>
  <c r="BZ5" i="5"/>
  <c r="H11" i="6" s="1"/>
  <c r="BY5" i="5"/>
  <c r="BT10" i="3"/>
  <c r="BT11" i="3"/>
  <c r="BT12" i="3"/>
  <c r="BT13" i="3"/>
  <c r="BT14" i="3"/>
  <c r="BT15" i="3"/>
  <c r="BT16" i="3"/>
  <c r="BT17" i="3"/>
  <c r="BT18" i="3"/>
  <c r="BT19" i="3"/>
  <c r="BT20" i="3"/>
  <c r="BT21" i="3"/>
  <c r="BT22" i="3"/>
  <c r="BT23" i="3"/>
  <c r="BT24" i="3"/>
  <c r="BQ10" i="3"/>
  <c r="BQ11" i="3"/>
  <c r="BQ12" i="3"/>
  <c r="BQ13" i="3"/>
  <c r="BQ14" i="3"/>
  <c r="BQ15" i="3"/>
  <c r="BQ16" i="3"/>
  <c r="BQ17" i="3"/>
  <c r="BQ18" i="3"/>
  <c r="BQ19" i="3"/>
  <c r="BQ20" i="3"/>
  <c r="BQ21" i="3"/>
  <c r="BQ22" i="3"/>
  <c r="BQ23" i="3"/>
  <c r="BQ24" i="3"/>
  <c r="BN10" i="3"/>
  <c r="BN11" i="3"/>
  <c r="BN12" i="3"/>
  <c r="BN13" i="3"/>
  <c r="BN14" i="3"/>
  <c r="BN15" i="3"/>
  <c r="BN16" i="3"/>
  <c r="BN17" i="3"/>
  <c r="BN18" i="3"/>
  <c r="BN19" i="3"/>
  <c r="BN20" i="3"/>
  <c r="BN21" i="3"/>
  <c r="BN22" i="3"/>
  <c r="BN23" i="3"/>
  <c r="BN24" i="3"/>
  <c r="BK10" i="3"/>
  <c r="BK11" i="3"/>
  <c r="BK12" i="3"/>
  <c r="BK13" i="3"/>
  <c r="BK14" i="3"/>
  <c r="BK15" i="3"/>
  <c r="BK16" i="3"/>
  <c r="BK17" i="3"/>
  <c r="BK18" i="3"/>
  <c r="BK19" i="3"/>
  <c r="BK20" i="3"/>
  <c r="BK21" i="3"/>
  <c r="BK22" i="3"/>
  <c r="BK23" i="3"/>
  <c r="BK24" i="3"/>
  <c r="BH10" i="3"/>
  <c r="BH11" i="3"/>
  <c r="BH12" i="3"/>
  <c r="BH13" i="3"/>
  <c r="BH14" i="3"/>
  <c r="BH15" i="3"/>
  <c r="BH16" i="3"/>
  <c r="BH17" i="3"/>
  <c r="BH18" i="3"/>
  <c r="BH19" i="3"/>
  <c r="BH20" i="3"/>
  <c r="BH21" i="3"/>
  <c r="BH22" i="3"/>
  <c r="BH23" i="3"/>
  <c r="BH24" i="3"/>
  <c r="BE10" i="3"/>
  <c r="BE11" i="3"/>
  <c r="BE12" i="3"/>
  <c r="BE13" i="3"/>
  <c r="BE14" i="3"/>
  <c r="BE15" i="3"/>
  <c r="BE16" i="3"/>
  <c r="BE17" i="3"/>
  <c r="BE18" i="3"/>
  <c r="BE19" i="3"/>
  <c r="BE20" i="3"/>
  <c r="BE21" i="3"/>
  <c r="BE22" i="3"/>
  <c r="BE23" i="3"/>
  <c r="BE24" i="3"/>
  <c r="BB9" i="3"/>
  <c r="BB10" i="3"/>
  <c r="BB11" i="3"/>
  <c r="BB12" i="3"/>
  <c r="BB13" i="3"/>
  <c r="BB14" i="3"/>
  <c r="BB15" i="3"/>
  <c r="BB16" i="3"/>
  <c r="BB17" i="3"/>
  <c r="BB18" i="3"/>
  <c r="BB19" i="3"/>
  <c r="BB20" i="3"/>
  <c r="BB21" i="3"/>
  <c r="BB22" i="3"/>
  <c r="BB23" i="3"/>
  <c r="BB24" i="3"/>
  <c r="AY9" i="3"/>
  <c r="AY10" i="3"/>
  <c r="AY11" i="3"/>
  <c r="AY12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V22" i="3"/>
  <c r="AV23" i="3"/>
  <c r="AV24" i="3"/>
  <c r="AS8" i="3"/>
  <c r="AS9" i="3"/>
  <c r="AS10" i="3"/>
  <c r="AS11" i="3"/>
  <c r="AS12" i="3"/>
  <c r="AS13" i="3"/>
  <c r="AS14" i="3"/>
  <c r="AS15" i="3"/>
  <c r="AS16" i="3"/>
  <c r="AS17" i="3"/>
  <c r="AS18" i="3"/>
  <c r="AS19" i="3"/>
  <c r="AS20" i="3"/>
  <c r="AS21" i="3"/>
  <c r="AS22" i="3"/>
  <c r="AS23" i="3"/>
  <c r="AS24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I8" i="3"/>
  <c r="I9" i="3"/>
  <c r="I10" i="3"/>
  <c r="I11" i="3"/>
  <c r="I12" i="3"/>
  <c r="I13" i="3"/>
  <c r="I14" i="3"/>
  <c r="I15" i="3"/>
  <c r="I16" i="3"/>
  <c r="I6" i="3" s="1"/>
  <c r="I17" i="3"/>
  <c r="I18" i="3"/>
  <c r="I19" i="3"/>
  <c r="I20" i="3"/>
  <c r="I21" i="3"/>
  <c r="I22" i="3"/>
  <c r="I23" i="3"/>
  <c r="I24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9" i="3"/>
  <c r="D6" i="3"/>
  <c r="E6" i="3"/>
  <c r="G6" i="3"/>
  <c r="H6" i="3"/>
  <c r="J6" i="3"/>
  <c r="K6" i="3"/>
  <c r="M6" i="3"/>
  <c r="N6" i="3"/>
  <c r="P6" i="3"/>
  <c r="Q6" i="3"/>
  <c r="S6" i="3"/>
  <c r="T6" i="3"/>
  <c r="V6" i="3"/>
  <c r="W6" i="3"/>
  <c r="Y6" i="3"/>
  <c r="Z6" i="3"/>
  <c r="AB6" i="3"/>
  <c r="AC6" i="3"/>
  <c r="AE6" i="3"/>
  <c r="AF6" i="3"/>
  <c r="AH6" i="3"/>
  <c r="AI6" i="3"/>
  <c r="AK6" i="3"/>
  <c r="AL6" i="3"/>
  <c r="AN6" i="3"/>
  <c r="AO6" i="3"/>
  <c r="AQ6" i="3"/>
  <c r="AR6" i="3"/>
  <c r="AT6" i="3"/>
  <c r="AU6" i="3"/>
  <c r="AW6" i="3"/>
  <c r="AX6" i="3"/>
  <c r="AZ6" i="3"/>
  <c r="BA6" i="3"/>
  <c r="BC6" i="3"/>
  <c r="BD6" i="3"/>
  <c r="BF6" i="3"/>
  <c r="BG6" i="3"/>
  <c r="BI6" i="3"/>
  <c r="BJ6" i="3"/>
  <c r="BL6" i="3"/>
  <c r="BM6" i="3"/>
  <c r="BO6" i="3"/>
  <c r="BP6" i="3"/>
  <c r="BR6" i="3"/>
  <c r="BS6" i="3"/>
  <c r="BU6" i="3"/>
  <c r="BV6" i="3"/>
  <c r="AJ23" i="7"/>
  <c r="AG23" i="7"/>
  <c r="AC23" i="7"/>
  <c r="Z23" i="7"/>
  <c r="V23" i="7"/>
  <c r="S23" i="7"/>
  <c r="O23" i="7"/>
  <c r="L23" i="7"/>
  <c r="H23" i="7"/>
  <c r="E23" i="7"/>
  <c r="D7" i="1"/>
  <c r="E7" i="1"/>
  <c r="F7" i="1"/>
  <c r="G7" i="1"/>
  <c r="H7" i="1"/>
  <c r="I7" i="1"/>
  <c r="J7" i="1"/>
  <c r="K7" i="1"/>
  <c r="L7" i="1"/>
  <c r="M7" i="1"/>
  <c r="N7" i="1"/>
  <c r="O7" i="1"/>
  <c r="P7" i="1"/>
  <c r="S7" i="1"/>
  <c r="T7" i="1"/>
  <c r="V7" i="1"/>
  <c r="W7" i="1"/>
  <c r="Y7" i="1"/>
  <c r="Z7" i="1"/>
  <c r="AB7" i="1"/>
  <c r="AC7" i="1"/>
  <c r="AE7" i="1"/>
  <c r="AF7" i="1"/>
  <c r="AI7" i="1"/>
  <c r="AJ7" i="1"/>
  <c r="AL7" i="1"/>
  <c r="AM7" i="1"/>
  <c r="AO7" i="1"/>
  <c r="AP7" i="1"/>
  <c r="AR7" i="1"/>
  <c r="AS7" i="1"/>
  <c r="AU7" i="1"/>
  <c r="AV7" i="1"/>
  <c r="AX7" i="1"/>
  <c r="AY7" i="1"/>
  <c r="AZ7" i="1"/>
  <c r="BB7" i="1"/>
  <c r="BC7" i="1"/>
  <c r="BD7" i="1"/>
  <c r="BF7" i="1"/>
  <c r="BG7" i="1"/>
  <c r="BH7" i="1"/>
  <c r="BJ7" i="1"/>
  <c r="BK7" i="1"/>
  <c r="BL7" i="1"/>
  <c r="BN7" i="1"/>
  <c r="BO7" i="1"/>
  <c r="BP7" i="1"/>
  <c r="BR7" i="1"/>
  <c r="BS7" i="1"/>
  <c r="BT7" i="1"/>
  <c r="BV7" i="1"/>
  <c r="BW7" i="1"/>
  <c r="BX7" i="1"/>
  <c r="BZ7" i="1"/>
  <c r="CA7" i="1"/>
  <c r="CB7" i="1"/>
  <c r="CD7" i="1"/>
  <c r="CE7" i="1"/>
  <c r="CF7" i="1"/>
  <c r="CH7" i="1"/>
  <c r="CI7" i="1"/>
  <c r="CJ7" i="1"/>
  <c r="C7" i="1"/>
  <c r="CG9" i="1"/>
  <c r="CC9" i="1"/>
  <c r="BY9" i="1"/>
  <c r="BU9" i="1"/>
  <c r="BQ9" i="1"/>
  <c r="BM9" i="1"/>
  <c r="BI9" i="1"/>
  <c r="BE9" i="1"/>
  <c r="BA9" i="1"/>
  <c r="AW9" i="1"/>
  <c r="CG15" i="1"/>
  <c r="CC15" i="1"/>
  <c r="BY15" i="1"/>
  <c r="BU15" i="1"/>
  <c r="BQ15" i="1"/>
  <c r="BM15" i="1"/>
  <c r="BI15" i="1"/>
  <c r="BE15" i="1"/>
  <c r="BA15" i="1"/>
  <c r="AW15" i="1"/>
  <c r="CG22" i="1"/>
  <c r="CC22" i="1"/>
  <c r="BY22" i="1"/>
  <c r="BU22" i="1"/>
  <c r="BQ22" i="1"/>
  <c r="BM22" i="1"/>
  <c r="BI22" i="1"/>
  <c r="BE22" i="1"/>
  <c r="BA22" i="1"/>
  <c r="AW22" i="1"/>
  <c r="E5" i="5"/>
  <c r="F5" i="5"/>
  <c r="D11" i="6" s="1"/>
  <c r="G5" i="5"/>
  <c r="E11" i="6" s="1"/>
  <c r="H5" i="5"/>
  <c r="I5" i="5"/>
  <c r="K5" i="5"/>
  <c r="C12" i="6" s="1"/>
  <c r="L5" i="5"/>
  <c r="M5" i="5"/>
  <c r="N5" i="5"/>
  <c r="O5" i="5"/>
  <c r="G12" i="6" s="1"/>
  <c r="P5" i="5"/>
  <c r="Q5" i="5"/>
  <c r="S5" i="5"/>
  <c r="T5" i="5"/>
  <c r="U5" i="5"/>
  <c r="V5" i="5"/>
  <c r="W5" i="5"/>
  <c r="Y5" i="5"/>
  <c r="Z5" i="5"/>
  <c r="AA5" i="5"/>
  <c r="AB5" i="5"/>
  <c r="AC5" i="5"/>
  <c r="AE5" i="5"/>
  <c r="AF5" i="5"/>
  <c r="AG5" i="5"/>
  <c r="AH5" i="5"/>
  <c r="AI5" i="5"/>
  <c r="AJ5" i="5"/>
  <c r="AK5" i="5"/>
  <c r="AM5" i="5"/>
  <c r="AN5" i="5"/>
  <c r="AO5" i="5"/>
  <c r="AP5" i="5"/>
  <c r="AQ5" i="5"/>
  <c r="AS5" i="5"/>
  <c r="AT5" i="5"/>
  <c r="AU5" i="5"/>
  <c r="AV5" i="5"/>
  <c r="AW5" i="5"/>
  <c r="AY5" i="5"/>
  <c r="AZ5" i="5"/>
  <c r="BA5" i="5"/>
  <c r="BB5" i="5"/>
  <c r="BC5" i="5"/>
  <c r="BD5" i="5"/>
  <c r="BE5" i="5"/>
  <c r="C5" i="5"/>
  <c r="B10" i="6" s="1"/>
  <c r="T10" i="6" s="1"/>
  <c r="F7" i="7"/>
  <c r="E14" i="8" s="1"/>
  <c r="G7" i="7"/>
  <c r="F14" i="8"/>
  <c r="I7" i="7"/>
  <c r="H14" i="8" s="1"/>
  <c r="G14" i="8" s="1"/>
  <c r="J7" i="7"/>
  <c r="I14" i="8"/>
  <c r="M7" i="7"/>
  <c r="E15" i="8" s="1"/>
  <c r="N7" i="7"/>
  <c r="F15" i="8" s="1"/>
  <c r="D15" i="8" s="1"/>
  <c r="P7" i="7"/>
  <c r="H15" i="8" s="1"/>
  <c r="Q7" i="7"/>
  <c r="I15" i="8"/>
  <c r="G15" i="8" s="1"/>
  <c r="T7" i="7"/>
  <c r="E16" i="8" s="1"/>
  <c r="U7" i="7"/>
  <c r="F16" i="8"/>
  <c r="D16" i="8" s="1"/>
  <c r="W7" i="7"/>
  <c r="H16" i="8" s="1"/>
  <c r="G16" i="8" s="1"/>
  <c r="X7" i="7"/>
  <c r="I16" i="8"/>
  <c r="AA7" i="7"/>
  <c r="E17" i="8" s="1"/>
  <c r="AB7" i="7"/>
  <c r="F17" i="8" s="1"/>
  <c r="D17" i="8" s="1"/>
  <c r="C17" i="8" s="1"/>
  <c r="AD7" i="7"/>
  <c r="H17" i="8" s="1"/>
  <c r="AE7" i="7"/>
  <c r="I17" i="8"/>
  <c r="G17" i="8" s="1"/>
  <c r="AH7" i="7"/>
  <c r="E18" i="8" s="1"/>
  <c r="AI7" i="7"/>
  <c r="F18" i="8"/>
  <c r="D18" i="8" s="1"/>
  <c r="AK7" i="7"/>
  <c r="H18" i="8" s="1"/>
  <c r="G18" i="8" s="1"/>
  <c r="AL7" i="7"/>
  <c r="I18" i="8"/>
  <c r="AJ18" i="7"/>
  <c r="AG18" i="7"/>
  <c r="AC18" i="7"/>
  <c r="Z18" i="7"/>
  <c r="V18" i="7"/>
  <c r="S18" i="7"/>
  <c r="O18" i="7"/>
  <c r="L18" i="7"/>
  <c r="H18" i="7"/>
  <c r="E18" i="7"/>
  <c r="CG18" i="1"/>
  <c r="CC18" i="1"/>
  <c r="BY18" i="1"/>
  <c r="BU18" i="1"/>
  <c r="BQ18" i="1"/>
  <c r="BM18" i="1"/>
  <c r="BI18" i="1"/>
  <c r="BE18" i="1"/>
  <c r="BA18" i="1"/>
  <c r="AW18" i="1"/>
  <c r="AT18" i="1"/>
  <c r="AQ18" i="1"/>
  <c r="AN18" i="1"/>
  <c r="R18" i="7" s="1"/>
  <c r="AK18" i="1"/>
  <c r="AG18" i="1" s="1"/>
  <c r="C18" i="7" s="1"/>
  <c r="AH18" i="1"/>
  <c r="AD18" i="1"/>
  <c r="AA18" i="1"/>
  <c r="X18" i="1"/>
  <c r="U18" i="1"/>
  <c r="R18" i="1"/>
  <c r="D18" i="7"/>
  <c r="Y18" i="7"/>
  <c r="AF18" i="7"/>
  <c r="AJ19" i="7"/>
  <c r="AG19" i="7"/>
  <c r="AC19" i="7"/>
  <c r="Z19" i="7"/>
  <c r="V19" i="7"/>
  <c r="S19" i="7"/>
  <c r="O19" i="7"/>
  <c r="L19" i="7"/>
  <c r="H19" i="7"/>
  <c r="E19" i="7"/>
  <c r="BX22" i="5"/>
  <c r="BW22" i="5"/>
  <c r="BV22" i="5"/>
  <c r="BU22" i="5"/>
  <c r="BT22" i="5"/>
  <c r="BS22" i="5"/>
  <c r="BR22" i="5" s="1"/>
  <c r="BQ22" i="5"/>
  <c r="BP22" i="5"/>
  <c r="BO22" i="5"/>
  <c r="BL22" i="5" s="1"/>
  <c r="BN22" i="5"/>
  <c r="BM22" i="5"/>
  <c r="BK22" i="5"/>
  <c r="BJ22" i="5"/>
  <c r="BI22" i="5"/>
  <c r="BI5" i="5" s="1"/>
  <c r="BH22" i="5"/>
  <c r="AX22" i="5"/>
  <c r="AR22" i="5"/>
  <c r="AL22" i="5"/>
  <c r="AD22" i="5"/>
  <c r="X22" i="5"/>
  <c r="R22" i="5"/>
  <c r="BG22" i="5" s="1"/>
  <c r="J22" i="5"/>
  <c r="D22" i="5"/>
  <c r="CG19" i="1"/>
  <c r="CC19" i="1"/>
  <c r="BY19" i="1"/>
  <c r="BU19" i="1"/>
  <c r="BQ19" i="1"/>
  <c r="BM19" i="1"/>
  <c r="BI19" i="1"/>
  <c r="BE19" i="1"/>
  <c r="BA19" i="1"/>
  <c r="AW19" i="1"/>
  <c r="AT19" i="1"/>
  <c r="AQ19" i="1"/>
  <c r="AN19" i="1"/>
  <c r="R19" i="7" s="1"/>
  <c r="AK19" i="1"/>
  <c r="K19" i="7" s="1"/>
  <c r="AH19" i="1"/>
  <c r="AD19" i="1"/>
  <c r="AA19" i="1"/>
  <c r="X19" i="1"/>
  <c r="U19" i="1"/>
  <c r="R19" i="1"/>
  <c r="AG19" i="1"/>
  <c r="C19" i="7" s="1"/>
  <c r="D19" i="7"/>
  <c r="Y19" i="7"/>
  <c r="AF19" i="7"/>
  <c r="AJ21" i="7"/>
  <c r="AG21" i="7"/>
  <c r="AC21" i="7"/>
  <c r="Z21" i="7"/>
  <c r="V21" i="7"/>
  <c r="S21" i="7"/>
  <c r="O21" i="7"/>
  <c r="L21" i="7"/>
  <c r="H21" i="7"/>
  <c r="E21" i="7"/>
  <c r="BX21" i="5"/>
  <c r="BW21" i="5"/>
  <c r="BV21" i="5"/>
  <c r="BU21" i="5"/>
  <c r="BT21" i="5"/>
  <c r="BS21" i="5"/>
  <c r="BR21" i="5" s="1"/>
  <c r="BQ21" i="5"/>
  <c r="BP21" i="5"/>
  <c r="BO21" i="5"/>
  <c r="BN21" i="5"/>
  <c r="BM21" i="5"/>
  <c r="BL21" i="5" s="1"/>
  <c r="BK21" i="5"/>
  <c r="BJ21" i="5"/>
  <c r="BI21" i="5"/>
  <c r="BH21" i="5"/>
  <c r="AX21" i="5"/>
  <c r="AR21" i="5"/>
  <c r="AL21" i="5"/>
  <c r="AD21" i="5"/>
  <c r="X21" i="5"/>
  <c r="R21" i="5"/>
  <c r="BG21" i="5"/>
  <c r="J21" i="5"/>
  <c r="D21" i="5"/>
  <c r="CG21" i="1"/>
  <c r="CC21" i="1"/>
  <c r="BY21" i="1"/>
  <c r="BU21" i="1"/>
  <c r="BQ21" i="1"/>
  <c r="BM21" i="1"/>
  <c r="BI21" i="1"/>
  <c r="BE21" i="1"/>
  <c r="BA21" i="1"/>
  <c r="AW21" i="1"/>
  <c r="AT21" i="1"/>
  <c r="AF21" i="7" s="1"/>
  <c r="AQ21" i="1"/>
  <c r="Y21" i="7" s="1"/>
  <c r="AN21" i="1"/>
  <c r="AK21" i="1"/>
  <c r="K21" i="7" s="1"/>
  <c r="AH21" i="1"/>
  <c r="D21" i="7" s="1"/>
  <c r="AD21" i="1"/>
  <c r="AA21" i="1"/>
  <c r="X21" i="1"/>
  <c r="U21" i="1"/>
  <c r="R21" i="1"/>
  <c r="R21" i="7"/>
  <c r="AJ8" i="7"/>
  <c r="AG8" i="7"/>
  <c r="AF8" i="7" s="1"/>
  <c r="AC8" i="7"/>
  <c r="Z8" i="7"/>
  <c r="V8" i="7"/>
  <c r="S8" i="7"/>
  <c r="O8" i="7"/>
  <c r="L8" i="7"/>
  <c r="H8" i="7"/>
  <c r="E8" i="7"/>
  <c r="BX20" i="5"/>
  <c r="BW20" i="5"/>
  <c r="BV20" i="5"/>
  <c r="BU20" i="5"/>
  <c r="BT20" i="5"/>
  <c r="BS20" i="5"/>
  <c r="BR20" i="5" s="1"/>
  <c r="BQ20" i="5"/>
  <c r="BP20" i="5"/>
  <c r="BO20" i="5"/>
  <c r="BN20" i="5"/>
  <c r="BM20" i="5"/>
  <c r="BL20" i="5"/>
  <c r="BK20" i="5"/>
  <c r="BJ20" i="5"/>
  <c r="BI20" i="5"/>
  <c r="BH20" i="5"/>
  <c r="AX20" i="5"/>
  <c r="AR20" i="5"/>
  <c r="AL20" i="5"/>
  <c r="AD20" i="5"/>
  <c r="X20" i="5"/>
  <c r="R20" i="5"/>
  <c r="BG20" i="5" s="1"/>
  <c r="J20" i="5"/>
  <c r="D20" i="5"/>
  <c r="R8" i="1"/>
  <c r="U8" i="1"/>
  <c r="X8" i="1"/>
  <c r="AA8" i="1"/>
  <c r="Q8" i="1" s="1"/>
  <c r="AD8" i="1"/>
  <c r="AH8" i="1"/>
  <c r="AK8" i="1"/>
  <c r="K8" i="7" s="1"/>
  <c r="AN8" i="1"/>
  <c r="R8" i="7" s="1"/>
  <c r="AQ8" i="1"/>
  <c r="Y8" i="7" s="1"/>
  <c r="AT8" i="1"/>
  <c r="AW8" i="1"/>
  <c r="BA8" i="1"/>
  <c r="BE8" i="1"/>
  <c r="BI8" i="1"/>
  <c r="BM8" i="1"/>
  <c r="BQ8" i="1"/>
  <c r="BU8" i="1"/>
  <c r="BY8" i="1"/>
  <c r="CC8" i="1"/>
  <c r="CG8" i="1"/>
  <c r="D8" i="7"/>
  <c r="AG8" i="1"/>
  <c r="C8" i="7" s="1"/>
  <c r="BT9" i="3"/>
  <c r="BQ9" i="3"/>
  <c r="BN9" i="3"/>
  <c r="BK9" i="3"/>
  <c r="BH9" i="3"/>
  <c r="BE9" i="3"/>
  <c r="AP9" i="3"/>
  <c r="AJ9" i="3"/>
  <c r="AA9" i="3"/>
  <c r="AJ13" i="7"/>
  <c r="AG13" i="7"/>
  <c r="AC13" i="7"/>
  <c r="Z13" i="7"/>
  <c r="V13" i="7"/>
  <c r="S13" i="7"/>
  <c r="O13" i="7"/>
  <c r="L13" i="7"/>
  <c r="H13" i="7"/>
  <c r="E13" i="7"/>
  <c r="BX19" i="5"/>
  <c r="BW19" i="5"/>
  <c r="BV19" i="5"/>
  <c r="BU19" i="5"/>
  <c r="BT19" i="5"/>
  <c r="BS19" i="5"/>
  <c r="BR19" i="5" s="1"/>
  <c r="BQ19" i="5"/>
  <c r="BP19" i="5"/>
  <c r="BO19" i="5"/>
  <c r="BN19" i="5"/>
  <c r="BM19" i="5"/>
  <c r="BK19" i="5"/>
  <c r="BJ19" i="5"/>
  <c r="BI19" i="5"/>
  <c r="BH19" i="5"/>
  <c r="AX19" i="5"/>
  <c r="AR19" i="5"/>
  <c r="AL19" i="5"/>
  <c r="AD19" i="5"/>
  <c r="X19" i="5"/>
  <c r="R19" i="5"/>
  <c r="BG19" i="5"/>
  <c r="BF19" i="5" s="1"/>
  <c r="J19" i="5"/>
  <c r="D19" i="5"/>
  <c r="CG13" i="1"/>
  <c r="CC13" i="1"/>
  <c r="BY13" i="1"/>
  <c r="BU13" i="1"/>
  <c r="BQ13" i="1"/>
  <c r="BM13" i="1"/>
  <c r="BI13" i="1"/>
  <c r="BE13" i="1"/>
  <c r="BA13" i="1"/>
  <c r="AW13" i="1"/>
  <c r="AT13" i="1"/>
  <c r="AQ13" i="1"/>
  <c r="AN13" i="1"/>
  <c r="R13" i="7" s="1"/>
  <c r="AK13" i="1"/>
  <c r="AG13" i="1" s="1"/>
  <c r="C13" i="7" s="1"/>
  <c r="AH13" i="1"/>
  <c r="AD13" i="1"/>
  <c r="AA13" i="1"/>
  <c r="X13" i="1"/>
  <c r="U13" i="1"/>
  <c r="R13" i="1"/>
  <c r="D13" i="7"/>
  <c r="Y13" i="7"/>
  <c r="AF13" i="7"/>
  <c r="AJ11" i="7"/>
  <c r="AG11" i="7"/>
  <c r="AC11" i="7"/>
  <c r="Z11" i="7"/>
  <c r="V11" i="7"/>
  <c r="S11" i="7"/>
  <c r="O11" i="7"/>
  <c r="L11" i="7"/>
  <c r="H11" i="7"/>
  <c r="E11" i="7"/>
  <c r="BX18" i="5"/>
  <c r="BW18" i="5"/>
  <c r="BV18" i="5"/>
  <c r="BU18" i="5"/>
  <c r="BT18" i="5"/>
  <c r="BS18" i="5"/>
  <c r="BR18" i="5"/>
  <c r="BQ18" i="5"/>
  <c r="BP18" i="5"/>
  <c r="BO18" i="5"/>
  <c r="BN18" i="5"/>
  <c r="BM18" i="5"/>
  <c r="BL18" i="5" s="1"/>
  <c r="BK18" i="5"/>
  <c r="BJ18" i="5"/>
  <c r="BI18" i="5"/>
  <c r="BH18" i="5"/>
  <c r="AX18" i="5"/>
  <c r="AR18" i="5"/>
  <c r="AL18" i="5"/>
  <c r="AD18" i="5"/>
  <c r="X18" i="5"/>
  <c r="R18" i="5"/>
  <c r="BG18" i="5"/>
  <c r="BF18" i="5" s="1"/>
  <c r="J18" i="5"/>
  <c r="D18" i="5"/>
  <c r="CG11" i="1"/>
  <c r="CC11" i="1"/>
  <c r="BY11" i="1"/>
  <c r="BU11" i="1"/>
  <c r="BQ11" i="1"/>
  <c r="BM11" i="1"/>
  <c r="BI11" i="1"/>
  <c r="BE11" i="1"/>
  <c r="BA11" i="1"/>
  <c r="AW11" i="1"/>
  <c r="AT11" i="1"/>
  <c r="AQ11" i="1"/>
  <c r="AN11" i="1"/>
  <c r="AK11" i="1"/>
  <c r="K11" i="7" s="1"/>
  <c r="AH11" i="1"/>
  <c r="AG11" i="1" s="1"/>
  <c r="C11" i="7" s="1"/>
  <c r="AD11" i="1"/>
  <c r="AA11" i="1"/>
  <c r="X11" i="1"/>
  <c r="U11" i="1"/>
  <c r="R11" i="1"/>
  <c r="BX8" i="5"/>
  <c r="BW8" i="5"/>
  <c r="BV8" i="5"/>
  <c r="BU8" i="5"/>
  <c r="BT8" i="5"/>
  <c r="BS8" i="5"/>
  <c r="BR8" i="5" s="1"/>
  <c r="BQ8" i="5"/>
  <c r="BP8" i="5"/>
  <c r="BO8" i="5"/>
  <c r="BL8" i="5" s="1"/>
  <c r="BN8" i="5"/>
  <c r="BM8" i="5"/>
  <c r="BK8" i="5"/>
  <c r="BJ8" i="5"/>
  <c r="BI8" i="5"/>
  <c r="BH8" i="5"/>
  <c r="AX8" i="5"/>
  <c r="AR8" i="5"/>
  <c r="AL8" i="5"/>
  <c r="AD8" i="5"/>
  <c r="X8" i="5"/>
  <c r="R8" i="5"/>
  <c r="BG8" i="5" s="1"/>
  <c r="J8" i="5"/>
  <c r="D8" i="5"/>
  <c r="CG25" i="1"/>
  <c r="CC25" i="1"/>
  <c r="BY25" i="1"/>
  <c r="BU25" i="1"/>
  <c r="BQ25" i="1"/>
  <c r="BM25" i="1"/>
  <c r="BI25" i="1"/>
  <c r="BE25" i="1"/>
  <c r="BA25" i="1"/>
  <c r="AW25" i="1"/>
  <c r="AT25" i="1"/>
  <c r="AQ25" i="1"/>
  <c r="AN25" i="1"/>
  <c r="AK25" i="1"/>
  <c r="AG25" i="1" s="1"/>
  <c r="AH25" i="1"/>
  <c r="AD25" i="1"/>
  <c r="AA25" i="1"/>
  <c r="X25" i="1"/>
  <c r="U25" i="1"/>
  <c r="R25" i="1"/>
  <c r="Y11" i="7"/>
  <c r="R11" i="7"/>
  <c r="D11" i="7"/>
  <c r="AF11" i="7"/>
  <c r="AJ10" i="7"/>
  <c r="AG10" i="7"/>
  <c r="AC10" i="7"/>
  <c r="Z10" i="7"/>
  <c r="V10" i="7"/>
  <c r="S10" i="7"/>
  <c r="R10" i="7" s="1"/>
  <c r="O10" i="7"/>
  <c r="L10" i="7"/>
  <c r="H10" i="7"/>
  <c r="E10" i="7"/>
  <c r="BX17" i="5"/>
  <c r="BW17" i="5"/>
  <c r="BV17" i="5"/>
  <c r="BU17" i="5"/>
  <c r="BT17" i="5"/>
  <c r="BS17" i="5"/>
  <c r="BR17" i="5"/>
  <c r="BQ17" i="5"/>
  <c r="BP17" i="5"/>
  <c r="BO17" i="5"/>
  <c r="BN17" i="5"/>
  <c r="BM17" i="5"/>
  <c r="BL17" i="5" s="1"/>
  <c r="BK17" i="5"/>
  <c r="BJ17" i="5"/>
  <c r="BI17" i="5"/>
  <c r="BH17" i="5"/>
  <c r="AX17" i="5"/>
  <c r="AR17" i="5"/>
  <c r="AL17" i="5"/>
  <c r="AD17" i="5"/>
  <c r="X17" i="5"/>
  <c r="R17" i="5"/>
  <c r="BG17" i="5" s="1"/>
  <c r="J17" i="5"/>
  <c r="D17" i="5"/>
  <c r="CG10" i="1"/>
  <c r="CC10" i="1"/>
  <c r="BY10" i="1"/>
  <c r="BU10" i="1"/>
  <c r="BQ10" i="1"/>
  <c r="BM10" i="1"/>
  <c r="BI10" i="1"/>
  <c r="BE10" i="1"/>
  <c r="BA10" i="1"/>
  <c r="AW10" i="1"/>
  <c r="AT10" i="1"/>
  <c r="AF10" i="7" s="1"/>
  <c r="AQ10" i="1"/>
  <c r="Y10" i="7" s="1"/>
  <c r="AN10" i="1"/>
  <c r="AK10" i="1"/>
  <c r="AH10" i="1"/>
  <c r="AG10" i="1" s="1"/>
  <c r="C10" i="7" s="1"/>
  <c r="AD10" i="1"/>
  <c r="AA10" i="1"/>
  <c r="X10" i="1"/>
  <c r="U10" i="1"/>
  <c r="R10" i="1"/>
  <c r="K10" i="7"/>
  <c r="AJ16" i="7"/>
  <c r="AF16" i="7" s="1"/>
  <c r="AG16" i="7"/>
  <c r="AC16" i="7"/>
  <c r="Z16" i="7"/>
  <c r="V16" i="7"/>
  <c r="S16" i="7"/>
  <c r="O16" i="7"/>
  <c r="L16" i="7"/>
  <c r="K16" i="7" s="1"/>
  <c r="H16" i="7"/>
  <c r="E16" i="7"/>
  <c r="BX16" i="5"/>
  <c r="BW16" i="5"/>
  <c r="BV16" i="5"/>
  <c r="BU16" i="5"/>
  <c r="BT16" i="5"/>
  <c r="BS16" i="5"/>
  <c r="BR16" i="5" s="1"/>
  <c r="BQ16" i="5"/>
  <c r="BP16" i="5"/>
  <c r="BO16" i="5"/>
  <c r="BL16" i="5" s="1"/>
  <c r="BN16" i="5"/>
  <c r="BM16" i="5"/>
  <c r="BK16" i="5"/>
  <c r="BJ16" i="5"/>
  <c r="BI16" i="5"/>
  <c r="BH16" i="5"/>
  <c r="AX16" i="5"/>
  <c r="AR16" i="5"/>
  <c r="AL16" i="5"/>
  <c r="AD16" i="5"/>
  <c r="X16" i="5"/>
  <c r="R16" i="5"/>
  <c r="BG16" i="5" s="1"/>
  <c r="J16" i="5"/>
  <c r="D16" i="5"/>
  <c r="CG16" i="1"/>
  <c r="CC16" i="1"/>
  <c r="BY16" i="1"/>
  <c r="BU16" i="1"/>
  <c r="BQ16" i="1"/>
  <c r="BM16" i="1"/>
  <c r="BI16" i="1"/>
  <c r="BE16" i="1"/>
  <c r="BA16" i="1"/>
  <c r="AW16" i="1"/>
  <c r="AT16" i="1"/>
  <c r="AQ16" i="1"/>
  <c r="AN16" i="1"/>
  <c r="AG16" i="1" s="1"/>
  <c r="C16" i="7" s="1"/>
  <c r="AK16" i="1"/>
  <c r="AH16" i="1"/>
  <c r="AD16" i="1"/>
  <c r="AA16" i="1"/>
  <c r="X16" i="1"/>
  <c r="U16" i="1"/>
  <c r="R16" i="1"/>
  <c r="Y16" i="7"/>
  <c r="D16" i="7"/>
  <c r="AJ14" i="7"/>
  <c r="AG14" i="7"/>
  <c r="AC14" i="7"/>
  <c r="Z14" i="7"/>
  <c r="V14" i="7"/>
  <c r="S14" i="7"/>
  <c r="O14" i="7"/>
  <c r="L14" i="7"/>
  <c r="H14" i="7"/>
  <c r="E14" i="7"/>
  <c r="BX15" i="5"/>
  <c r="BW15" i="5"/>
  <c r="BV15" i="5"/>
  <c r="BU15" i="5"/>
  <c r="BT15" i="5"/>
  <c r="BS15" i="5"/>
  <c r="BR15" i="5" s="1"/>
  <c r="BQ15" i="5"/>
  <c r="BP15" i="5"/>
  <c r="BO15" i="5"/>
  <c r="BN15" i="5"/>
  <c r="BM15" i="5"/>
  <c r="BL15" i="5" s="1"/>
  <c r="BK15" i="5"/>
  <c r="BJ15" i="5"/>
  <c r="BI15" i="5"/>
  <c r="BH15" i="5"/>
  <c r="AX15" i="5"/>
  <c r="AR15" i="5"/>
  <c r="AL15" i="5"/>
  <c r="AD15" i="5"/>
  <c r="X15" i="5"/>
  <c r="R15" i="5"/>
  <c r="BG15" i="5"/>
  <c r="J15" i="5"/>
  <c r="D15" i="5"/>
  <c r="CG14" i="1"/>
  <c r="CC14" i="1"/>
  <c r="BY14" i="1"/>
  <c r="BU14" i="1"/>
  <c r="BQ14" i="1"/>
  <c r="BM14" i="1"/>
  <c r="BI14" i="1"/>
  <c r="BE14" i="1"/>
  <c r="BA14" i="1"/>
  <c r="AW14" i="1"/>
  <c r="AT14" i="1"/>
  <c r="AF14" i="7" s="1"/>
  <c r="AQ14" i="1"/>
  <c r="Y14" i="7" s="1"/>
  <c r="AN14" i="1"/>
  <c r="AK14" i="1"/>
  <c r="AH14" i="1"/>
  <c r="AG14" i="1" s="1"/>
  <c r="C14" i="7" s="1"/>
  <c r="AD14" i="1"/>
  <c r="AA14" i="1"/>
  <c r="X14" i="1"/>
  <c r="U14" i="1"/>
  <c r="R14" i="1"/>
  <c r="AJ12" i="7"/>
  <c r="AG12" i="7"/>
  <c r="AC12" i="7"/>
  <c r="Z12" i="7"/>
  <c r="V12" i="7"/>
  <c r="S12" i="7"/>
  <c r="O12" i="7"/>
  <c r="K12" i="7" s="1"/>
  <c r="L12" i="7"/>
  <c r="H12" i="7"/>
  <c r="E12" i="7"/>
  <c r="BX14" i="5"/>
  <c r="BW14" i="5"/>
  <c r="BV14" i="5"/>
  <c r="BU14" i="5"/>
  <c r="BT14" i="5"/>
  <c r="BS14" i="5"/>
  <c r="BR14" i="5" s="1"/>
  <c r="BQ14" i="5"/>
  <c r="BP14" i="5"/>
  <c r="BO14" i="5"/>
  <c r="BN14" i="5"/>
  <c r="BM14" i="5"/>
  <c r="BL14" i="5"/>
  <c r="BK14" i="5"/>
  <c r="BJ14" i="5"/>
  <c r="BI14" i="5"/>
  <c r="BH14" i="5"/>
  <c r="AX14" i="5"/>
  <c r="AR14" i="5"/>
  <c r="AL14" i="5"/>
  <c r="AD14" i="5"/>
  <c r="X14" i="5"/>
  <c r="R14" i="5"/>
  <c r="BG14" i="5" s="1"/>
  <c r="J14" i="5"/>
  <c r="D14" i="5"/>
  <c r="CG12" i="1"/>
  <c r="CC12" i="1"/>
  <c r="BY12" i="1"/>
  <c r="BU12" i="1"/>
  <c r="BQ12" i="1"/>
  <c r="BM12" i="1"/>
  <c r="BI12" i="1"/>
  <c r="BE12" i="1"/>
  <c r="BA12" i="1"/>
  <c r="AW12" i="1"/>
  <c r="AT12" i="1"/>
  <c r="AQ12" i="1"/>
  <c r="Y12" i="7" s="1"/>
  <c r="AN12" i="1"/>
  <c r="AK12" i="1"/>
  <c r="AH12" i="1"/>
  <c r="AG12" i="1" s="1"/>
  <c r="C12" i="7" s="1"/>
  <c r="AD12" i="1"/>
  <c r="AA12" i="1"/>
  <c r="X12" i="1"/>
  <c r="U12" i="1"/>
  <c r="R12" i="1"/>
  <c r="R12" i="7"/>
  <c r="R14" i="7"/>
  <c r="D12" i="7"/>
  <c r="D14" i="7"/>
  <c r="K14" i="7"/>
  <c r="AF12" i="7"/>
  <c r="BX7" i="5"/>
  <c r="BW7" i="5"/>
  <c r="BV7" i="5"/>
  <c r="BU7" i="5"/>
  <c r="BT7" i="5"/>
  <c r="BS7" i="5"/>
  <c r="BR7" i="5" s="1"/>
  <c r="BQ7" i="5"/>
  <c r="BP7" i="5"/>
  <c r="BO7" i="5"/>
  <c r="BN7" i="5"/>
  <c r="BM7" i="5"/>
  <c r="BK7" i="5"/>
  <c r="BJ7" i="5"/>
  <c r="BI7" i="5"/>
  <c r="BH7" i="5"/>
  <c r="AX7" i="5"/>
  <c r="AR7" i="5"/>
  <c r="AL7" i="5"/>
  <c r="AD7" i="5"/>
  <c r="X7" i="5"/>
  <c r="R7" i="5"/>
  <c r="BG7" i="5" s="1"/>
  <c r="BF7" i="5" s="1"/>
  <c r="J7" i="5"/>
  <c r="D7" i="5"/>
  <c r="BX13" i="5"/>
  <c r="BW13" i="5"/>
  <c r="BV13" i="5"/>
  <c r="BU13" i="5"/>
  <c r="BT13" i="5"/>
  <c r="BS13" i="5"/>
  <c r="BR13" i="5"/>
  <c r="BQ13" i="5"/>
  <c r="BP13" i="5"/>
  <c r="BO13" i="5"/>
  <c r="BN13" i="5"/>
  <c r="BM13" i="5"/>
  <c r="BL13" i="5" s="1"/>
  <c r="BK13" i="5"/>
  <c r="BJ13" i="5"/>
  <c r="BI13" i="5"/>
  <c r="BH13" i="5"/>
  <c r="AX13" i="5"/>
  <c r="AR13" i="5"/>
  <c r="AL13" i="5"/>
  <c r="AD13" i="5"/>
  <c r="X13" i="5"/>
  <c r="R13" i="5"/>
  <c r="BG13" i="5" s="1"/>
  <c r="J13" i="5"/>
  <c r="D13" i="5"/>
  <c r="E9" i="7"/>
  <c r="H9" i="7"/>
  <c r="L9" i="7"/>
  <c r="O9" i="7"/>
  <c r="S9" i="7"/>
  <c r="V9" i="7"/>
  <c r="Z9" i="7"/>
  <c r="AC9" i="7"/>
  <c r="AG9" i="7"/>
  <c r="AJ9" i="7"/>
  <c r="AT9" i="1"/>
  <c r="AQ9" i="1"/>
  <c r="Y9" i="7" s="1"/>
  <c r="AN9" i="1"/>
  <c r="AK9" i="1"/>
  <c r="AH9" i="1"/>
  <c r="D9" i="7" s="1"/>
  <c r="AD9" i="1"/>
  <c r="AA9" i="1"/>
  <c r="X9" i="1"/>
  <c r="U9" i="1"/>
  <c r="R9" i="1"/>
  <c r="R9" i="7"/>
  <c r="AG9" i="1"/>
  <c r="C9" i="7" s="1"/>
  <c r="AF9" i="7"/>
  <c r="AJ24" i="7"/>
  <c r="AG24" i="7"/>
  <c r="AF24" i="7" s="1"/>
  <c r="AC24" i="7"/>
  <c r="Z24" i="7"/>
  <c r="V24" i="7"/>
  <c r="S24" i="7"/>
  <c r="O24" i="7"/>
  <c r="K24" i="7" s="1"/>
  <c r="L24" i="7"/>
  <c r="H24" i="7"/>
  <c r="E24" i="7"/>
  <c r="D24" i="7" s="1"/>
  <c r="BX12" i="5"/>
  <c r="BW12" i="5"/>
  <c r="BV12" i="5"/>
  <c r="BU12" i="5"/>
  <c r="BT12" i="5"/>
  <c r="BS12" i="5"/>
  <c r="BR12" i="5" s="1"/>
  <c r="BQ12" i="5"/>
  <c r="BP12" i="5"/>
  <c r="BO12" i="5"/>
  <c r="BN12" i="5"/>
  <c r="BM12" i="5"/>
  <c r="BK12" i="5"/>
  <c r="BJ12" i="5"/>
  <c r="BI12" i="5"/>
  <c r="BH12" i="5"/>
  <c r="AX12" i="5"/>
  <c r="AR12" i="5"/>
  <c r="AL12" i="5"/>
  <c r="AD12" i="5"/>
  <c r="X12" i="5"/>
  <c r="R12" i="5"/>
  <c r="BG12" i="5" s="1"/>
  <c r="BF12" i="5" s="1"/>
  <c r="J12" i="5"/>
  <c r="D12" i="5"/>
  <c r="CG24" i="1"/>
  <c r="CC24" i="1"/>
  <c r="BY24" i="1"/>
  <c r="BU24" i="1"/>
  <c r="BQ24" i="1"/>
  <c r="BM24" i="1"/>
  <c r="BI24" i="1"/>
  <c r="BE24" i="1"/>
  <c r="BA24" i="1"/>
  <c r="AW24" i="1"/>
  <c r="AT24" i="1"/>
  <c r="AQ24" i="1"/>
  <c r="AN24" i="1"/>
  <c r="R24" i="7" s="1"/>
  <c r="AK24" i="1"/>
  <c r="AH24" i="1"/>
  <c r="AD24" i="1"/>
  <c r="AA24" i="1"/>
  <c r="X24" i="1"/>
  <c r="U24" i="1"/>
  <c r="R24" i="1"/>
  <c r="AG24" i="1"/>
  <c r="C24" i="7" s="1"/>
  <c r="Y24" i="7"/>
  <c r="AJ20" i="7"/>
  <c r="AG20" i="7"/>
  <c r="AC20" i="7"/>
  <c r="Z20" i="7"/>
  <c r="V20" i="7"/>
  <c r="S20" i="7"/>
  <c r="O20" i="7"/>
  <c r="L20" i="7"/>
  <c r="H20" i="7"/>
  <c r="D20" i="7" s="1"/>
  <c r="E20" i="7"/>
  <c r="BX11" i="5"/>
  <c r="BW11" i="5"/>
  <c r="BV11" i="5"/>
  <c r="BU11" i="5"/>
  <c r="BT11" i="5"/>
  <c r="BS11" i="5"/>
  <c r="BR11" i="5"/>
  <c r="BQ11" i="5"/>
  <c r="BP11" i="5"/>
  <c r="BO11" i="5"/>
  <c r="BN11" i="5"/>
  <c r="BM11" i="5"/>
  <c r="BL11" i="5" s="1"/>
  <c r="BK11" i="5"/>
  <c r="BJ11" i="5"/>
  <c r="BI11" i="5"/>
  <c r="BH11" i="5"/>
  <c r="AX11" i="5"/>
  <c r="AR11" i="5"/>
  <c r="AL11" i="5"/>
  <c r="AD11" i="5"/>
  <c r="X11" i="5"/>
  <c r="R11" i="5"/>
  <c r="BG11" i="5" s="1"/>
  <c r="BF11" i="5" s="1"/>
  <c r="J11" i="5"/>
  <c r="D11" i="5"/>
  <c r="CG20" i="1"/>
  <c r="CC20" i="1"/>
  <c r="BY20" i="1"/>
  <c r="BU20" i="1"/>
  <c r="BQ20" i="1"/>
  <c r="BM20" i="1"/>
  <c r="BI20" i="1"/>
  <c r="BE20" i="1"/>
  <c r="BA20" i="1"/>
  <c r="AW20" i="1"/>
  <c r="AT20" i="1"/>
  <c r="AF20" i="7" s="1"/>
  <c r="AQ20" i="1"/>
  <c r="AN20" i="1"/>
  <c r="AK20" i="1"/>
  <c r="K20" i="7" s="1"/>
  <c r="AH20" i="1"/>
  <c r="AD20" i="1"/>
  <c r="AA20" i="1"/>
  <c r="X20" i="1"/>
  <c r="U20" i="1"/>
  <c r="R20" i="1"/>
  <c r="AJ22" i="7"/>
  <c r="AG22" i="7"/>
  <c r="AF22" i="7" s="1"/>
  <c r="AC22" i="7"/>
  <c r="Z22" i="7"/>
  <c r="V22" i="7"/>
  <c r="S22" i="7"/>
  <c r="O22" i="7"/>
  <c r="L22" i="7"/>
  <c r="H22" i="7"/>
  <c r="E22" i="7"/>
  <c r="BX10" i="5"/>
  <c r="BW10" i="5"/>
  <c r="BV10" i="5"/>
  <c r="BU10" i="5"/>
  <c r="BT10" i="5"/>
  <c r="BS10" i="5"/>
  <c r="BR10" i="5" s="1"/>
  <c r="BQ10" i="5"/>
  <c r="BP10" i="5"/>
  <c r="BO10" i="5"/>
  <c r="BN10" i="5"/>
  <c r="BM10" i="5"/>
  <c r="BK10" i="5"/>
  <c r="BJ10" i="5"/>
  <c r="BI10" i="5"/>
  <c r="BH10" i="5"/>
  <c r="AX10" i="5"/>
  <c r="AR10" i="5"/>
  <c r="AL10" i="5"/>
  <c r="AD10" i="5"/>
  <c r="X10" i="5"/>
  <c r="R10" i="5"/>
  <c r="BG10" i="5" s="1"/>
  <c r="BF10" i="5" s="1"/>
  <c r="J10" i="5"/>
  <c r="D10" i="5"/>
  <c r="AT22" i="1"/>
  <c r="AQ22" i="1"/>
  <c r="AN22" i="1"/>
  <c r="R22" i="7" s="1"/>
  <c r="AK22" i="1"/>
  <c r="AG22" i="1" s="1"/>
  <c r="C22" i="7" s="1"/>
  <c r="AH22" i="1"/>
  <c r="AD22" i="1"/>
  <c r="AA22" i="1"/>
  <c r="X22" i="1"/>
  <c r="U22" i="1"/>
  <c r="R22" i="1"/>
  <c r="Y20" i="7"/>
  <c r="R20" i="7"/>
  <c r="K22" i="7"/>
  <c r="D22" i="7"/>
  <c r="Y22" i="7"/>
  <c r="CG23" i="1"/>
  <c r="CC23" i="1"/>
  <c r="BY23" i="1"/>
  <c r="BU23" i="1"/>
  <c r="BQ23" i="1"/>
  <c r="BM23" i="1"/>
  <c r="BI23" i="1"/>
  <c r="BE23" i="1"/>
  <c r="BA23" i="1"/>
  <c r="AW23" i="1"/>
  <c r="AT23" i="1"/>
  <c r="AF23" i="7" s="1"/>
  <c r="AQ23" i="1"/>
  <c r="Y23" i="7"/>
  <c r="AN23" i="1"/>
  <c r="R23" i="7" s="1"/>
  <c r="AK23" i="1"/>
  <c r="K23" i="7"/>
  <c r="AH23" i="1"/>
  <c r="AD23" i="1"/>
  <c r="AA23" i="1"/>
  <c r="X23" i="1"/>
  <c r="U23" i="1"/>
  <c r="R23" i="1"/>
  <c r="AG23" i="1"/>
  <c r="C23" i="7"/>
  <c r="D23" i="7"/>
  <c r="AJ15" i="7"/>
  <c r="AG15" i="7"/>
  <c r="AF15" i="7" s="1"/>
  <c r="AC15" i="7"/>
  <c r="Z15" i="7"/>
  <c r="V15" i="7"/>
  <c r="S15" i="7"/>
  <c r="S7" i="7" s="1"/>
  <c r="O15" i="7"/>
  <c r="L15" i="7"/>
  <c r="H15" i="7"/>
  <c r="E15" i="7"/>
  <c r="BX9" i="5"/>
  <c r="BW9" i="5"/>
  <c r="BV9" i="5"/>
  <c r="BU9" i="5"/>
  <c r="BT9" i="5"/>
  <c r="BS9" i="5"/>
  <c r="BR9" i="5"/>
  <c r="BQ9" i="5"/>
  <c r="BP9" i="5"/>
  <c r="BO9" i="5"/>
  <c r="BN9" i="5"/>
  <c r="BM9" i="5"/>
  <c r="BL9" i="5" s="1"/>
  <c r="BK9" i="5"/>
  <c r="BJ9" i="5"/>
  <c r="BI9" i="5"/>
  <c r="BH9" i="5"/>
  <c r="AX9" i="5"/>
  <c r="AR9" i="5"/>
  <c r="AL9" i="5"/>
  <c r="AD9" i="5"/>
  <c r="X9" i="5"/>
  <c r="R9" i="5"/>
  <c r="J9" i="5"/>
  <c r="D9" i="5"/>
  <c r="AT15" i="1"/>
  <c r="AQ15" i="1"/>
  <c r="Y15" i="7" s="1"/>
  <c r="AN15" i="1"/>
  <c r="AG15" i="1" s="1"/>
  <c r="C15" i="7" s="1"/>
  <c r="AK15" i="1"/>
  <c r="AH15" i="1"/>
  <c r="AD15" i="1"/>
  <c r="AA15" i="1"/>
  <c r="X15" i="1"/>
  <c r="U15" i="1"/>
  <c r="R15" i="1"/>
  <c r="BG9" i="5"/>
  <c r="BF9" i="5" s="1"/>
  <c r="K15" i="7"/>
  <c r="Q7" i="1"/>
  <c r="B15" i="2" s="1"/>
  <c r="B16" i="2" s="1"/>
  <c r="BT8" i="3"/>
  <c r="BQ8" i="3"/>
  <c r="BN8" i="3"/>
  <c r="BK8" i="3"/>
  <c r="BK6" i="3" s="1"/>
  <c r="BH8" i="3"/>
  <c r="BE8" i="3"/>
  <c r="BB8" i="3"/>
  <c r="AY8" i="3"/>
  <c r="AY6" i="3" s="1"/>
  <c r="AP8" i="3"/>
  <c r="AJ8" i="3"/>
  <c r="AG8" i="3"/>
  <c r="AA8" i="3"/>
  <c r="X8" i="3"/>
  <c r="U8" i="3"/>
  <c r="R8" i="3"/>
  <c r="C8" i="3"/>
  <c r="G23" i="8"/>
  <c r="D23" i="8"/>
  <c r="C23" i="8"/>
  <c r="G22" i="8"/>
  <c r="D22" i="8"/>
  <c r="G21" i="8"/>
  <c r="D21" i="8"/>
  <c r="C21" i="8" s="1"/>
  <c r="G20" i="8"/>
  <c r="D20" i="8"/>
  <c r="C20" i="8"/>
  <c r="G12" i="8"/>
  <c r="D12" i="8"/>
  <c r="C12" i="8"/>
  <c r="G11" i="8"/>
  <c r="D11" i="8"/>
  <c r="AJ17" i="7"/>
  <c r="AJ7" i="7"/>
  <c r="AG17" i="7"/>
  <c r="AC17" i="7"/>
  <c r="Z17" i="7"/>
  <c r="Z7" i="7"/>
  <c r="V17" i="7"/>
  <c r="S17" i="7"/>
  <c r="O17" i="7"/>
  <c r="C17" i="7" s="1"/>
  <c r="L17" i="7"/>
  <c r="H17" i="7"/>
  <c r="E17" i="7"/>
  <c r="D17" i="7" s="1"/>
  <c r="BT7" i="3"/>
  <c r="BT6" i="3" s="1"/>
  <c r="BQ7" i="3"/>
  <c r="BQ6" i="3"/>
  <c r="BN7" i="3"/>
  <c r="BN6" i="3" s="1"/>
  <c r="BK7" i="3"/>
  <c r="BH7" i="3"/>
  <c r="BH6" i="3" s="1"/>
  <c r="BE7" i="3"/>
  <c r="BE6" i="3"/>
  <c r="BB7" i="3"/>
  <c r="BB6" i="3" s="1"/>
  <c r="AY7" i="3"/>
  <c r="AV7" i="3"/>
  <c r="AV6" i="3" s="1"/>
  <c r="AS7" i="3"/>
  <c r="AS6" i="3"/>
  <c r="AP7" i="3"/>
  <c r="AP6" i="3" s="1"/>
  <c r="AM7" i="3"/>
  <c r="AM6" i="3" s="1"/>
  <c r="AJ7" i="3"/>
  <c r="AJ6" i="3" s="1"/>
  <c r="AG7" i="3"/>
  <c r="AG6" i="3"/>
  <c r="AD7" i="3"/>
  <c r="AD6" i="3" s="1"/>
  <c r="AA7" i="3"/>
  <c r="AA6" i="3" s="1"/>
  <c r="X7" i="3"/>
  <c r="X6" i="3" s="1"/>
  <c r="U7" i="3"/>
  <c r="U6" i="3"/>
  <c r="R7" i="3"/>
  <c r="R6" i="3" s="1"/>
  <c r="O7" i="3"/>
  <c r="O6" i="3" s="1"/>
  <c r="L7" i="3"/>
  <c r="L6" i="3" s="1"/>
  <c r="I7" i="3"/>
  <c r="F7" i="3"/>
  <c r="F6" i="3" s="1"/>
  <c r="C7" i="3"/>
  <c r="C6" i="3" s="1"/>
  <c r="J36" i="4"/>
  <c r="I36" i="4"/>
  <c r="G36" i="4"/>
  <c r="F36" i="4"/>
  <c r="D36" i="4"/>
  <c r="C36" i="4"/>
  <c r="J35" i="4"/>
  <c r="I35" i="4"/>
  <c r="G35" i="4"/>
  <c r="F35" i="4"/>
  <c r="D35" i="4"/>
  <c r="C35" i="4"/>
  <c r="J34" i="4"/>
  <c r="I34" i="4"/>
  <c r="G34" i="4"/>
  <c r="G37" i="4" s="1"/>
  <c r="F34" i="4"/>
  <c r="D34" i="4"/>
  <c r="C34" i="4"/>
  <c r="J16" i="4"/>
  <c r="I16" i="4"/>
  <c r="G16" i="4"/>
  <c r="F16" i="4"/>
  <c r="D16" i="4"/>
  <c r="C16" i="4"/>
  <c r="J15" i="4"/>
  <c r="I15" i="4"/>
  <c r="G15" i="4"/>
  <c r="F15" i="4"/>
  <c r="D15" i="4"/>
  <c r="C15" i="4"/>
  <c r="J14" i="4"/>
  <c r="I14" i="4"/>
  <c r="G14" i="4"/>
  <c r="F14" i="4"/>
  <c r="D14" i="4"/>
  <c r="C14" i="4"/>
  <c r="J13" i="4"/>
  <c r="I13" i="4"/>
  <c r="G13" i="4"/>
  <c r="F13" i="4"/>
  <c r="D13" i="4"/>
  <c r="C13" i="4"/>
  <c r="J12" i="4"/>
  <c r="J17" i="4" s="1"/>
  <c r="I12" i="4"/>
  <c r="G12" i="4"/>
  <c r="F12" i="4"/>
  <c r="D12" i="4"/>
  <c r="C12" i="4"/>
  <c r="B6" i="3"/>
  <c r="C11" i="6"/>
  <c r="U11" i="6" s="1"/>
  <c r="N13" i="6"/>
  <c r="S12" i="6"/>
  <c r="R12" i="6"/>
  <c r="Q12" i="6"/>
  <c r="P12" i="6"/>
  <c r="O12" i="6"/>
  <c r="N12" i="6"/>
  <c r="S11" i="6"/>
  <c r="R11" i="6"/>
  <c r="Q11" i="6"/>
  <c r="P11" i="6"/>
  <c r="O11" i="6"/>
  <c r="N11" i="6"/>
  <c r="N10" i="6"/>
  <c r="BX6" i="5"/>
  <c r="BX5" i="5"/>
  <c r="BW6" i="5"/>
  <c r="BW5" i="5"/>
  <c r="BV6" i="5"/>
  <c r="BV5" i="5"/>
  <c r="BU6" i="5"/>
  <c r="BU5" i="5"/>
  <c r="BT6" i="5"/>
  <c r="BT5" i="5"/>
  <c r="BS6" i="5"/>
  <c r="BS5" i="5"/>
  <c r="BQ6" i="5"/>
  <c r="BQ5" i="5"/>
  <c r="BP6" i="5"/>
  <c r="BO6" i="5"/>
  <c r="BO5" i="5"/>
  <c r="BN6" i="5"/>
  <c r="BN5" i="5"/>
  <c r="BM6" i="5"/>
  <c r="BM5" i="5"/>
  <c r="BK6" i="5"/>
  <c r="BJ6" i="5"/>
  <c r="BJ5" i="5"/>
  <c r="BI6" i="5"/>
  <c r="BH6" i="5"/>
  <c r="R6" i="5"/>
  <c r="BG6" i="5"/>
  <c r="BG5" i="5" s="1"/>
  <c r="AX6" i="5"/>
  <c r="AX5" i="5" s="1"/>
  <c r="AR6" i="5"/>
  <c r="AR5" i="5" s="1"/>
  <c r="AL6" i="5"/>
  <c r="AD6" i="5"/>
  <c r="AD5" i="5" s="1"/>
  <c r="X6" i="5"/>
  <c r="X5" i="5" s="1"/>
  <c r="J6" i="5"/>
  <c r="J5" i="5" s="1"/>
  <c r="D6" i="5"/>
  <c r="D5" i="5"/>
  <c r="B13" i="6"/>
  <c r="F12" i="6"/>
  <c r="E12" i="6"/>
  <c r="D12" i="6"/>
  <c r="G11" i="6"/>
  <c r="F11" i="6"/>
  <c r="B5" i="5"/>
  <c r="R17" i="1"/>
  <c r="R7" i="1" s="1"/>
  <c r="C15" i="2" s="1"/>
  <c r="C16" i="2" s="1"/>
  <c r="U17" i="1"/>
  <c r="U7" i="1"/>
  <c r="F15" i="2"/>
  <c r="F16" i="2" s="1"/>
  <c r="X17" i="1"/>
  <c r="X7" i="1"/>
  <c r="I15" i="2"/>
  <c r="I16" i="2" s="1"/>
  <c r="AA17" i="1"/>
  <c r="AD17" i="1"/>
  <c r="Q33" i="2"/>
  <c r="N33" i="2"/>
  <c r="L33" i="2"/>
  <c r="L34" i="2" s="1"/>
  <c r="CG17" i="1"/>
  <c r="H33" i="2"/>
  <c r="E33" i="2"/>
  <c r="C33" i="2"/>
  <c r="CC17" i="1"/>
  <c r="CC7" i="1"/>
  <c r="B33" i="2" s="1"/>
  <c r="Q32" i="2"/>
  <c r="N32" i="2"/>
  <c r="L32" i="2"/>
  <c r="BY17" i="1"/>
  <c r="H32" i="2"/>
  <c r="E32" i="2"/>
  <c r="C32" i="2"/>
  <c r="BU17" i="1"/>
  <c r="Q31" i="2"/>
  <c r="N31" i="2"/>
  <c r="L31" i="2"/>
  <c r="BQ17" i="1"/>
  <c r="H31" i="2"/>
  <c r="E31" i="2"/>
  <c r="C31" i="2"/>
  <c r="BM17" i="1"/>
  <c r="Q30" i="2"/>
  <c r="N30" i="2"/>
  <c r="L30" i="2"/>
  <c r="BI17" i="1"/>
  <c r="H30" i="2"/>
  <c r="E30" i="2"/>
  <c r="C30" i="2"/>
  <c r="BE17" i="1"/>
  <c r="Q29" i="2"/>
  <c r="N29" i="2"/>
  <c r="N34" i="2" s="1"/>
  <c r="L29" i="2"/>
  <c r="BA17" i="1"/>
  <c r="H29" i="2"/>
  <c r="H34" i="2" s="1"/>
  <c r="E29" i="2"/>
  <c r="C29" i="2"/>
  <c r="AW17" i="1"/>
  <c r="D8" i="2"/>
  <c r="D9" i="2" s="1"/>
  <c r="F8" i="2"/>
  <c r="F9" i="2" s="1"/>
  <c r="H8" i="2"/>
  <c r="H9" i="2" s="1"/>
  <c r="J8" i="2"/>
  <c r="J9" i="2" s="1"/>
  <c r="K8" i="2"/>
  <c r="K9" i="2" s="1"/>
  <c r="L8" i="2"/>
  <c r="L9" i="2" s="1"/>
  <c r="N8" i="2"/>
  <c r="N9" i="2" s="1"/>
  <c r="E15" i="2"/>
  <c r="E16" i="2"/>
  <c r="H15" i="2"/>
  <c r="H16" i="2" s="1"/>
  <c r="K15" i="2"/>
  <c r="K16" i="2"/>
  <c r="N15" i="2"/>
  <c r="N16" i="2" s="1"/>
  <c r="P15" i="2"/>
  <c r="P16" i="2" s="1"/>
  <c r="Q15" i="2"/>
  <c r="Q16" i="2" s="1"/>
  <c r="AH17" i="1"/>
  <c r="AK17" i="1"/>
  <c r="AN17" i="1"/>
  <c r="R17" i="7" s="1"/>
  <c r="AQ17" i="1"/>
  <c r="AT17" i="1"/>
  <c r="AT7" i="1"/>
  <c r="O22" i="2" s="1"/>
  <c r="O23" i="2" s="1"/>
  <c r="E22" i="2"/>
  <c r="E23" i="2" s="1"/>
  <c r="G22" i="2"/>
  <c r="G23" i="2" s="1"/>
  <c r="H22" i="2"/>
  <c r="H23" i="2" s="1"/>
  <c r="K22" i="2"/>
  <c r="K23" i="2" s="1"/>
  <c r="M22" i="2"/>
  <c r="M23" i="2" s="1"/>
  <c r="Q22" i="2"/>
  <c r="Q23" i="2" s="1"/>
  <c r="D22" i="2"/>
  <c r="D23" i="2" s="1"/>
  <c r="J22" i="2"/>
  <c r="J23" i="2" s="1"/>
  <c r="N22" i="2"/>
  <c r="N23" i="2" s="1"/>
  <c r="P22" i="2"/>
  <c r="P23" i="2" s="1"/>
  <c r="D15" i="2"/>
  <c r="D16" i="2" s="1"/>
  <c r="G15" i="2"/>
  <c r="G16" i="2" s="1"/>
  <c r="J15" i="2"/>
  <c r="J16" i="2" s="1"/>
  <c r="M15" i="2"/>
  <c r="M16" i="2" s="1"/>
  <c r="O8" i="2"/>
  <c r="O9" i="2" s="1"/>
  <c r="C8" i="2"/>
  <c r="C9" i="2" s="1"/>
  <c r="E8" i="2"/>
  <c r="E9" i="2" s="1"/>
  <c r="G8" i="2"/>
  <c r="G9" i="2" s="1"/>
  <c r="I8" i="2"/>
  <c r="I9" i="2" s="1"/>
  <c r="M8" i="2"/>
  <c r="M9" i="2" s="1"/>
  <c r="B8" i="2"/>
  <c r="B9" i="2" s="1"/>
  <c r="B7" i="1"/>
  <c r="B34" i="4"/>
  <c r="H34" i="4"/>
  <c r="H16" i="4"/>
  <c r="H36" i="4"/>
  <c r="B36" i="4"/>
  <c r="E35" i="4"/>
  <c r="E14" i="4"/>
  <c r="BR6" i="5"/>
  <c r="BR5" i="5" s="1"/>
  <c r="AG17" i="1"/>
  <c r="H7" i="7"/>
  <c r="V7" i="7"/>
  <c r="AC7" i="7"/>
  <c r="Y17" i="7"/>
  <c r="AF17" i="7"/>
  <c r="O7" i="7"/>
  <c r="AQ7" i="1"/>
  <c r="L22" i="2" s="1"/>
  <c r="L23" i="2" s="1"/>
  <c r="AK7" i="1"/>
  <c r="F22" i="2"/>
  <c r="F23" i="2" s="1"/>
  <c r="CG7" i="1"/>
  <c r="K33" i="2"/>
  <c r="AD7" i="1"/>
  <c r="O15" i="2"/>
  <c r="O16" i="2" s="1"/>
  <c r="AH7" i="1"/>
  <c r="C22" i="2" s="1"/>
  <c r="C23" i="2" s="1"/>
  <c r="AW7" i="1"/>
  <c r="B29" i="2" s="1"/>
  <c r="BA7" i="1"/>
  <c r="K29" i="2" s="1"/>
  <c r="BE7" i="1"/>
  <c r="B30" i="2" s="1"/>
  <c r="BI7" i="1"/>
  <c r="K30" i="2" s="1"/>
  <c r="K34" i="2" s="1"/>
  <c r="BM7" i="1"/>
  <c r="B31" i="2" s="1"/>
  <c r="BQ7" i="1"/>
  <c r="K31" i="2" s="1"/>
  <c r="BU7" i="1"/>
  <c r="B32" i="2" s="1"/>
  <c r="BY7" i="1"/>
  <c r="K32" i="2" s="1"/>
  <c r="AA7" i="1"/>
  <c r="L15" i="2" s="1"/>
  <c r="L16" i="2" s="1"/>
  <c r="F37" i="4"/>
  <c r="E34" i="4"/>
  <c r="B35" i="4"/>
  <c r="C37" i="4"/>
  <c r="H35" i="4"/>
  <c r="I37" i="4"/>
  <c r="E36" i="4"/>
  <c r="B12" i="4"/>
  <c r="D37" i="4"/>
  <c r="J37" i="4"/>
  <c r="BF6" i="5"/>
  <c r="H12" i="4"/>
  <c r="E12" i="4"/>
  <c r="B13" i="4"/>
  <c r="B17" i="4" s="1"/>
  <c r="E13" i="4"/>
  <c r="H13" i="4"/>
  <c r="H14" i="4"/>
  <c r="B14" i="4"/>
  <c r="E16" i="4"/>
  <c r="B16" i="4"/>
  <c r="H15" i="4"/>
  <c r="I17" i="4"/>
  <c r="G17" i="4"/>
  <c r="E15" i="4"/>
  <c r="D17" i="4"/>
  <c r="B15" i="4"/>
  <c r="C17" i="4"/>
  <c r="F17" i="4"/>
  <c r="BL6" i="5"/>
  <c r="C34" i="2"/>
  <c r="Q34" i="2"/>
  <c r="B37" i="4"/>
  <c r="C16" i="8" l="1"/>
  <c r="C15" i="8"/>
  <c r="I13" i="8"/>
  <c r="L7" i="7"/>
  <c r="C18" i="8"/>
  <c r="AF7" i="7"/>
  <c r="D27" i="7"/>
  <c r="D26" i="7"/>
  <c r="AF25" i="7"/>
  <c r="D25" i="7"/>
  <c r="H13" i="8"/>
  <c r="B12" i="6"/>
  <c r="B11" i="6"/>
  <c r="T11" i="6" s="1"/>
  <c r="BH5" i="5"/>
  <c r="E34" i="2"/>
  <c r="B34" i="2"/>
  <c r="E17" i="4"/>
  <c r="H37" i="4"/>
  <c r="AN7" i="1"/>
  <c r="I22" i="2" s="1"/>
  <c r="I23" i="2" s="1"/>
  <c r="C11" i="8"/>
  <c r="R15" i="7"/>
  <c r="R7" i="7" s="1"/>
  <c r="Y7" i="7"/>
  <c r="K17" i="7"/>
  <c r="D15" i="7"/>
  <c r="E7" i="7"/>
  <c r="E37" i="4"/>
  <c r="G13" i="8"/>
  <c r="C22" i="8"/>
  <c r="AG20" i="1"/>
  <c r="C20" i="7" s="1"/>
  <c r="R16" i="7"/>
  <c r="BF16" i="5"/>
  <c r="D10" i="7"/>
  <c r="BF8" i="5"/>
  <c r="K13" i="7"/>
  <c r="BL19" i="5"/>
  <c r="BF22" i="5"/>
  <c r="K18" i="7"/>
  <c r="F13" i="8"/>
  <c r="BL10" i="5"/>
  <c r="K9" i="7"/>
  <c r="BF13" i="5"/>
  <c r="BL7" i="5"/>
  <c r="BF15" i="5"/>
  <c r="BF17" i="5"/>
  <c r="AG21" i="1"/>
  <c r="C21" i="7" s="1"/>
  <c r="BF21" i="5"/>
  <c r="AL5" i="5"/>
  <c r="R5" i="5"/>
  <c r="BL12" i="5"/>
  <c r="BL5" i="5" s="1"/>
  <c r="BF14" i="5"/>
  <c r="BF20" i="5"/>
  <c r="H17" i="4"/>
  <c r="E13" i="8"/>
  <c r="D14" i="8"/>
  <c r="D7" i="7" l="1"/>
  <c r="BF5" i="5"/>
  <c r="C7" i="7"/>
  <c r="K7" i="7"/>
  <c r="AG7" i="1"/>
  <c r="B22" i="2" s="1"/>
  <c r="B23" i="2" s="1"/>
  <c r="D13" i="8"/>
  <c r="C14" i="8"/>
  <c r="C13" i="8" s="1"/>
</calcChain>
</file>

<file path=xl/sharedStrings.xml><?xml version="1.0" encoding="utf-8"?>
<sst xmlns="http://schemas.openxmlformats.org/spreadsheetml/2006/main" count="735" uniqueCount="166">
  <si>
    <t>HỆ</t>
  </si>
  <si>
    <t>Trường</t>
  </si>
  <si>
    <t>Số điểm trường</t>
  </si>
  <si>
    <t>Phòng học</t>
  </si>
  <si>
    <t>BGH</t>
  </si>
  <si>
    <t>Giáo
 viên</t>
  </si>
  <si>
    <t>CNV</t>
  </si>
  <si>
    <t>Huy động 
trẻ 6 tuổi vào lớp 1</t>
  </si>
  <si>
    <t>Tổng
 số</t>
  </si>
  <si>
    <t>Xây
 mới</t>
  </si>
  <si>
    <t>Tổng số</t>
  </si>
  <si>
    <t>Số nhà vệ sinh đạt chuẩn</t>
  </si>
  <si>
    <t>TỔNG CỘNG</t>
  </si>
  <si>
    <t>Số lớp</t>
  </si>
  <si>
    <t>Trong đó</t>
  </si>
  <si>
    <t>Lớp 1</t>
  </si>
  <si>
    <t>Lớp 2</t>
  </si>
  <si>
    <t>Lớp 3</t>
  </si>
  <si>
    <t>Lớp 4</t>
  </si>
  <si>
    <t>Lớp 5</t>
  </si>
  <si>
    <t>TS</t>
  </si>
  <si>
    <t>1 buổi</t>
  </si>
  <si>
    <t>2 buổi, 
Bán trú</t>
  </si>
  <si>
    <t>Số học sinh</t>
  </si>
  <si>
    <t>Khối lớp</t>
  </si>
  <si>
    <t>Chuyển đi</t>
  </si>
  <si>
    <t>Chuyển đến</t>
  </si>
  <si>
    <t>C.Đi trong quận</t>
  </si>
  <si>
    <t>C.Đi ngoài quận thuộc TP. HCM</t>
  </si>
  <si>
    <t>C.Đi đi tỉnh, TP khác</t>
  </si>
  <si>
    <t>C.Đến
 từ trong quận</t>
  </si>
  <si>
    <t>C.Đến từ ngoài quận
 thuộc TP. HCM</t>
  </si>
  <si>
    <t>C.Đến
 từ Tỉnh, TPkKhác</t>
  </si>
  <si>
    <t>Tổng cộng</t>
  </si>
  <si>
    <t>NGƯỜI LẬP BIỂU</t>
  </si>
  <si>
    <t>LỚP 1</t>
  </si>
  <si>
    <t>C.Đi 
trong quận</t>
  </si>
  <si>
    <t>LỚP 2</t>
  </si>
  <si>
    <t>LỚP 3</t>
  </si>
  <si>
    <t>LỚP 4</t>
  </si>
  <si>
    <t>LỚP 5</t>
  </si>
  <si>
    <t>Số 
điểm 
trường</t>
  </si>
  <si>
    <t>Phòng 
chức năng</t>
  </si>
  <si>
    <t>Số nhà 
vệ sinh 
đạt chuẩn</t>
  </si>
  <si>
    <t>Nhà vệ sinh 
học sinh</t>
  </si>
  <si>
    <t>Nhà vệ 
sinh học sinh</t>
  </si>
  <si>
    <t>TRƯỜNG</t>
  </si>
  <si>
    <t>STT</t>
  </si>
  <si>
    <t>C.Đến từ 
ngoài quận
 thuộc TP. HCM</t>
  </si>
  <si>
    <t>1 
buổi</t>
  </si>
  <si>
    <t>PHÒNG GIÁO DỤC-ĐÀO TẠO QUẬN 9</t>
  </si>
  <si>
    <t>HIỆU TRƯỞNG</t>
  </si>
  <si>
    <t>Tên Trường</t>
  </si>
  <si>
    <t>TIẾNG ANH</t>
  </si>
  <si>
    <t>TIẾNG PHÁP</t>
  </si>
  <si>
    <t>TIẾNG HOA</t>
  </si>
  <si>
    <t>TỔNG CỘNG HỌC SINH HỌC CÁC LỚP TĂNG CƯỜNG</t>
  </si>
  <si>
    <t>TS 
trường</t>
  </si>
  <si>
    <t>Lớp</t>
  </si>
  <si>
    <t>Học sinh</t>
  </si>
  <si>
    <t>HS Nữ</t>
  </si>
  <si>
    <t>Giáo viên</t>
  </si>
  <si>
    <t>T.số</t>
  </si>
  <si>
    <t>THỐNG KÊ SỐ LIỆU TRƯỜNG, LỚP, HỌC SINH</t>
  </si>
  <si>
    <t>CÁC LỚP TĂNG CƯỜNG</t>
  </si>
  <si>
    <t>I. TIỂU HỌC</t>
  </si>
  <si>
    <t>Tổng cộng  học sinh
 học các lớp tăng cường</t>
  </si>
  <si>
    <t>x</t>
  </si>
  <si>
    <t>Họ tên</t>
  </si>
  <si>
    <t>TIỂU HỌC</t>
  </si>
  <si>
    <t>PHỔ CẬP GIÁO DỤC TIỂU HỌC</t>
  </si>
  <si>
    <t>XÓA MÙ CHỮ</t>
  </si>
  <si>
    <t>MỨC 1 (LỚP 1)</t>
  </si>
  <si>
    <t>MỨC 2 (LỚP 2)</t>
  </si>
  <si>
    <t>MỨC 3 (LỚP 3)</t>
  </si>
  <si>
    <t>Học 
ban 
ngày</t>
  </si>
  <si>
    <t>Học 
buổi
 tối</t>
  </si>
  <si>
    <t>Học 
buổi 
tối</t>
  </si>
  <si>
    <t>Biên 
chế</t>
  </si>
  <si>
    <t>Thỉnh 
giảng</t>
  </si>
  <si>
    <t>III. HỆ PHỔ CẬP:</t>
  </si>
  <si>
    <t>1. Phổ cập giáo dục tiểu học: (Bao gồm lớp phổ cập và lớp GDTTSKBC)</t>
  </si>
  <si>
    <t>- Số điểm trường có lớp phổ cập:</t>
  </si>
  <si>
    <t>- Số lớp, học sinh:</t>
  </si>
  <si>
    <t>Học ban ngày</t>
  </si>
  <si>
    <t>Học buổi tối</t>
  </si>
  <si>
    <t>Biên chế</t>
  </si>
  <si>
    <t>Thỉnh giảng</t>
  </si>
  <si>
    <t>- Số điểm trường có lớp xóa mù chữ:</t>
  </si>
  <si>
    <t>- Số lớp, học viên:</t>
  </si>
  <si>
    <t>Mức 1 (Lớp 1)</t>
  </si>
  <si>
    <t>Mức 2 (Lớp 2)</t>
  </si>
  <si>
    <t>Mức 3 (Lớp 3)</t>
  </si>
  <si>
    <t>2. Xóa mù chữ:</t>
  </si>
  <si>
    <t>Stt</t>
  </si>
  <si>
    <t>Tổng số học sinh
tòan trường</t>
  </si>
  <si>
    <t>Có họ khẩu Tp. HCM</t>
  </si>
  <si>
    <t>Không có họ khẩu Tp. HCM</t>
  </si>
  <si>
    <t>Trong quận</t>
  </si>
  <si>
    <t>Ngoài quận</t>
  </si>
  <si>
    <t>Diện KT3</t>
  </si>
  <si>
    <t>Diện tạm trú khác</t>
  </si>
  <si>
    <t>PHÒNG GIÁO DỤC VÀ ĐÀO TẠO</t>
  </si>
  <si>
    <t>CỘNG HÒA XÃ HỘI CHỦ NGHĨA VIỆT NAM</t>
  </si>
  <si>
    <t>Độc lập - Tự do - Hạnh phúc</t>
  </si>
  <si>
    <t>* Mầm non</t>
  </si>
  <si>
    <t>Nhà trẻ</t>
  </si>
  <si>
    <t>Mẫu giáo</t>
  </si>
  <si>
    <t>* Tiểu học</t>
  </si>
  <si>
    <t>* THCS</t>
  </si>
  <si>
    <t>Lớp 6</t>
  </si>
  <si>
    <t>Lớp 7</t>
  </si>
  <si>
    <t>Lớp 8</t>
  </si>
  <si>
    <t>Lớp 9</t>
  </si>
  <si>
    <t>Người lập biểu</t>
  </si>
  <si>
    <t>Tổng HS lớp 1</t>
  </si>
  <si>
    <t>Tổng HS lớp 2</t>
  </si>
  <si>
    <t>Diện tạm
 trú khác</t>
  </si>
  <si>
    <t>Diện tạm 
trú khác</t>
  </si>
  <si>
    <t>Tổng HS lớp 3</t>
  </si>
  <si>
    <t>Tổng HS lớp 4</t>
  </si>
  <si>
    <t>Tổng HS lớp 5</t>
  </si>
  <si>
    <t>TH Phước Thạnh</t>
  </si>
  <si>
    <t>TH Võ Văn Hát</t>
  </si>
  <si>
    <t>TH Trường Thạnh</t>
  </si>
  <si>
    <t>TH Bùi văn Mới</t>
  </si>
  <si>
    <t>TH Lê Văn Việt</t>
  </si>
  <si>
    <t>TH Trương Văn Thành</t>
  </si>
  <si>
    <t>TH Tân Phú</t>
  </si>
  <si>
    <t>TH Tạ Uyên</t>
  </si>
  <si>
    <t>TH Đinh Tiên Hoàng</t>
  </si>
  <si>
    <t>TH Nguyễn Minhh Quang</t>
  </si>
  <si>
    <t>TH Long Phước</t>
  </si>
  <si>
    <t>TH Nguyễn Văn Bá</t>
  </si>
  <si>
    <t>TH Phước Bình</t>
  </si>
  <si>
    <t>TH Phong Phú</t>
  </si>
  <si>
    <t>TH Phú Hữu</t>
  </si>
  <si>
    <t>TH Hiệp Phú</t>
  </si>
  <si>
    <t>* Chuyển đi, đến của lớp 1 chỉ tính HS lưu ban</t>
  </si>
  <si>
    <t>TH Long Bình</t>
  </si>
  <si>
    <t>TH Long Thạnh Mỹ</t>
  </si>
  <si>
    <t>* Số liệu các cột C, D, K, R, Y,AF = 0 nghĩa là số liệu Biểu 4 và Biểu 2 trùng khớp</t>
  </si>
  <si>
    <t>Nhập số liệu tại sheet này</t>
  </si>
  <si>
    <t>In số liệu tại sheet: "In BC Biểu 3"</t>
  </si>
  <si>
    <t>Gởi file báo cáo theo địa chỉ mail: nntram.q9@tphcm.gov.vn</t>
  </si>
  <si>
    <t xml:space="preserve">TRƯỜNG TIỂU HỌC </t>
  </si>
  <si>
    <t>Tổng cộng  học sinh
 học các lớp chương trình tích hợp</t>
  </si>
  <si>
    <t>TÍCH HỢP</t>
  </si>
  <si>
    <t>TH Trần Thị Bưởi</t>
  </si>
  <si>
    <t>TH Phạm Văn Chính</t>
  </si>
  <si>
    <t>Ngày    tháng 8 năm 2019</t>
  </si>
  <si>
    <r>
      <t>* Số học sinh chuyển trường trong hè 2019:</t>
    </r>
    <r>
      <rPr>
        <b/>
        <i/>
        <sz val="11"/>
        <rFont val="Times New Roman"/>
        <family val="1"/>
      </rPr>
      <t xml:space="preserve"> (Lớp 1: Chỉ tính số học sinh lưu ban NH 2018-2019)</t>
    </r>
  </si>
  <si>
    <t>Quận 9, ngày   tháng  8 năm 2020</t>
  </si>
  <si>
    <t>Báo cáo nhanh đầu năm (hoàn tất trước ngày 24/8/2020)</t>
  </si>
  <si>
    <t>Tổng số 
trẻ 6 tuổi (SN 2014)</t>
  </si>
  <si>
    <t>Đã huy động 
ra lớp 1 NH 2020-2021</t>
  </si>
  <si>
    <t>Hạn chót gởi tờ BC và file số liệu ngày 24/8/2020</t>
  </si>
  <si>
    <t>CHUYỂN TRƯỜNG TRONG HÈ 2020</t>
  </si>
  <si>
    <t>Số điện thoại người nhập:</t>
  </si>
  <si>
    <t>(Gởi về Phòng GD-ĐT trước ngày 24-8-2020)</t>
  </si>
  <si>
    <t>BÁO CÁO NHANH ĐẦU NĂM HỌC 2020-2021</t>
  </si>
  <si>
    <t>Ngày    tháng 8 năm 2020</t>
  </si>
  <si>
    <t>(Nộp về Phòng GDĐT trước ngày 24/8/2020)</t>
  </si>
  <si>
    <t>Ngày       tháng  8  năm 2020</t>
  </si>
  <si>
    <t>BÁO CÁO SỐ LIỆU HỌC SINH ĐẦU NĂM 2020 - 2021 THEO ĐỊA BÀN CƯ TRÚ BẬC TIỂU HỌC</t>
  </si>
  <si>
    <t>BÁO CÁO SỐ LIỆU HỌC SINH ĐẦU NĂM 2020 - 2021 THEO ĐỊA BÀN CƯ TRÚ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</si>
</sst>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0"/>
      <name val="VNI-Times"/>
    </font>
    <font>
      <sz val="10"/>
      <name val="VNI-Times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VNI-Times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u/>
      <sz val="7.5"/>
      <color indexed="12"/>
      <name val="VNI-Times"/>
    </font>
    <font>
      <b/>
      <sz val="14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sz val="10"/>
      <name val="Times New Roman"/>
      <family val="1"/>
    </font>
    <font>
      <b/>
      <sz val="14"/>
      <color indexed="10"/>
      <name val="Times New Roman"/>
      <family val="1"/>
    </font>
    <font>
      <b/>
      <sz val="10"/>
      <color indexed="12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b/>
      <sz val="11"/>
      <color indexed="10"/>
      <name val="Times New Roman"/>
      <family val="1"/>
    </font>
    <font>
      <sz val="12"/>
      <name val="VNI-Times"/>
    </font>
    <font>
      <sz val="12"/>
      <name val="Times New Roman"/>
      <family val="1"/>
    </font>
    <font>
      <b/>
      <sz val="12"/>
      <name val="VNI-Times"/>
    </font>
    <font>
      <sz val="14"/>
      <name val="VNI-Times"/>
    </font>
    <font>
      <sz val="11"/>
      <name val="VNI-Times"/>
    </font>
    <font>
      <b/>
      <sz val="14"/>
      <name val="VNI-Times"/>
    </font>
    <font>
      <b/>
      <sz val="13"/>
      <name val="Arial"/>
      <family val="2"/>
    </font>
    <font>
      <sz val="13"/>
      <name val="Arial"/>
      <family val="2"/>
    </font>
    <font>
      <b/>
      <sz val="10"/>
      <color indexed="12"/>
      <name val="Arial"/>
      <family val="2"/>
    </font>
    <font>
      <b/>
      <sz val="13"/>
      <color indexed="10"/>
      <name val="Arial"/>
      <family val="2"/>
    </font>
    <font>
      <sz val="13"/>
      <name val="Times New Roman"/>
      <family val="1"/>
    </font>
    <font>
      <sz val="10"/>
      <color rgb="FF00B050"/>
      <name val="Arial"/>
      <family val="2"/>
    </font>
    <font>
      <b/>
      <sz val="10"/>
      <color rgb="FFFF0000"/>
      <name val="VNI-Times"/>
    </font>
    <font>
      <b/>
      <sz val="14"/>
      <color rgb="FFFF0000"/>
      <name val="Times New Roman"/>
      <family val="1"/>
    </font>
    <font>
      <b/>
      <sz val="10"/>
      <color rgb="FF00B050"/>
      <name val="VNI-Times"/>
    </font>
    <font>
      <sz val="14"/>
      <color rgb="FFFF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34">
    <xf numFmtId="0" fontId="0" fillId="0" borderId="0" xfId="0"/>
    <xf numFmtId="0" fontId="21" fillId="0" borderId="0" xfId="0" applyFont="1" applyProtection="1"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 wrapText="1"/>
    </xf>
    <xf numFmtId="0" fontId="20" fillId="1" borderId="10" xfId="0" applyFont="1" applyFill="1" applyBorder="1" applyAlignment="1" applyProtection="1">
      <alignment horizontal="center" vertical="center"/>
    </xf>
    <xf numFmtId="0" fontId="20" fillId="1" borderId="10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/>
      <protection locked="0"/>
    </xf>
    <xf numFmtId="0" fontId="21" fillId="0" borderId="0" xfId="0" applyFont="1" applyBorder="1" applyProtection="1"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21" fillId="0" borderId="10" xfId="0" applyFont="1" applyBorder="1" applyProtection="1"/>
    <xf numFmtId="0" fontId="21" fillId="0" borderId="10" xfId="0" applyFont="1" applyBorder="1" applyAlignment="1" applyProtection="1">
      <alignment horizontal="center"/>
    </xf>
    <xf numFmtId="0" fontId="20" fillId="0" borderId="10" xfId="0" applyFont="1" applyBorder="1" applyAlignment="1" applyProtection="1">
      <alignment horizontal="center"/>
    </xf>
    <xf numFmtId="0" fontId="31" fillId="0" borderId="0" xfId="0" applyFont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27" fillId="0" borderId="10" xfId="0" applyFont="1" applyBorder="1" applyAlignment="1" applyProtection="1">
      <alignment horizontal="center" vertical="center"/>
    </xf>
    <xf numFmtId="0" fontId="20" fillId="0" borderId="0" xfId="0" quotePrefix="1" applyFont="1" applyAlignment="1" applyProtection="1">
      <alignment horizontal="center"/>
      <protection locked="0"/>
    </xf>
    <xf numFmtId="0" fontId="25" fillId="0" borderId="0" xfId="0" quotePrefix="1" applyFont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 vertical="center"/>
    </xf>
    <xf numFmtId="0" fontId="29" fillId="0" borderId="0" xfId="0" applyFont="1" applyAlignment="1" applyProtection="1">
      <alignment horizontal="left" vertical="center"/>
    </xf>
    <xf numFmtId="0" fontId="0" fillId="0" borderId="0" xfId="0" applyProtection="1"/>
    <xf numFmtId="0" fontId="30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1" fillId="0" borderId="0" xfId="0" applyFont="1" applyProtection="1"/>
    <xf numFmtId="0" fontId="20" fillId="0" borderId="0" xfId="0" applyFont="1" applyBorder="1" applyAlignment="1" applyProtection="1">
      <alignment horizontal="center"/>
    </xf>
    <xf numFmtId="0" fontId="21" fillId="0" borderId="0" xfId="0" applyFont="1" applyBorder="1" applyProtection="1"/>
    <xf numFmtId="0" fontId="21" fillId="0" borderId="0" xfId="0" applyFont="1" applyBorder="1" applyAlignment="1" applyProtection="1">
      <alignment horizontal="center"/>
    </xf>
    <xf numFmtId="0" fontId="33" fillId="0" borderId="10" xfId="0" applyFont="1" applyBorder="1" applyAlignment="1" applyProtection="1">
      <alignment horizontal="center" vertical="center"/>
    </xf>
    <xf numFmtId="0" fontId="33" fillId="1" borderId="10" xfId="0" applyFont="1" applyFill="1" applyBorder="1" applyAlignment="1" applyProtection="1">
      <alignment horizontal="center" vertical="center"/>
    </xf>
    <xf numFmtId="0" fontId="34" fillId="0" borderId="10" xfId="0" applyFont="1" applyBorder="1" applyAlignment="1" applyProtection="1">
      <alignment horizontal="center" vertical="center"/>
    </xf>
    <xf numFmtId="0" fontId="35" fillId="0" borderId="0" xfId="0" applyFont="1" applyProtection="1">
      <protection locked="0"/>
    </xf>
    <xf numFmtId="0" fontId="33" fillId="0" borderId="0" xfId="0" quotePrefix="1" applyFont="1" applyAlignment="1" applyProtection="1">
      <alignment horizontal="left"/>
      <protection locked="0"/>
    </xf>
    <xf numFmtId="0" fontId="36" fillId="0" borderId="0" xfId="0" applyFont="1" applyProtection="1">
      <protection locked="0"/>
    </xf>
    <xf numFmtId="0" fontId="36" fillId="0" borderId="0" xfId="0" quotePrefix="1" applyFont="1" applyAlignment="1" applyProtection="1">
      <alignment horizontal="left"/>
      <protection locked="0"/>
    </xf>
    <xf numFmtId="0" fontId="33" fillId="0" borderId="11" xfId="0" applyFont="1" applyBorder="1" applyAlignment="1" applyProtection="1">
      <alignment horizontal="center" vertical="center"/>
    </xf>
    <xf numFmtId="0" fontId="33" fillId="0" borderId="12" xfId="0" applyFont="1" applyBorder="1" applyAlignment="1" applyProtection="1">
      <alignment horizontal="center" vertical="center"/>
    </xf>
    <xf numFmtId="0" fontId="36" fillId="0" borderId="10" xfId="0" applyFont="1" applyBorder="1" applyAlignment="1" applyProtection="1">
      <alignment horizontal="center" vertical="center"/>
    </xf>
    <xf numFmtId="0" fontId="38" fillId="0" borderId="0" xfId="0" applyFont="1" applyProtection="1">
      <protection locked="0"/>
    </xf>
    <xf numFmtId="0" fontId="31" fillId="0" borderId="0" xfId="0" applyFont="1" applyAlignment="1" applyProtection="1">
      <protection locked="0"/>
    </xf>
    <xf numFmtId="0" fontId="28" fillId="0" borderId="0" xfId="0" applyFont="1" applyAlignment="1" applyProtection="1">
      <alignment horizontal="center" vertical="center"/>
    </xf>
    <xf numFmtId="0" fontId="34" fillId="0" borderId="0" xfId="0" applyFont="1" applyAlignment="1" applyProtection="1">
      <alignment horizontal="center" vertical="center"/>
    </xf>
    <xf numFmtId="0" fontId="37" fillId="0" borderId="0" xfId="0" applyFont="1" applyProtection="1"/>
    <xf numFmtId="0" fontId="35" fillId="0" borderId="0" xfId="0" applyFont="1" applyProtection="1"/>
    <xf numFmtId="0" fontId="26" fillId="0" borderId="0" xfId="0" applyFont="1" applyProtection="1">
      <protection locked="0"/>
    </xf>
    <xf numFmtId="0" fontId="26" fillId="0" borderId="10" xfId="0" applyFont="1" applyBorder="1" applyProtection="1"/>
    <xf numFmtId="0" fontId="27" fillId="0" borderId="10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Protection="1">
      <protection locked="0"/>
    </xf>
    <xf numFmtId="0" fontId="30" fillId="0" borderId="0" xfId="0" applyFont="1" applyBorder="1" applyAlignment="1" applyProtection="1">
      <alignment horizontal="center" vertical="center"/>
    </xf>
    <xf numFmtId="0" fontId="30" fillId="0" borderId="13" xfId="0" applyFont="1" applyBorder="1" applyAlignment="1" applyProtection="1">
      <alignment horizontal="center" vertical="center"/>
    </xf>
    <xf numFmtId="0" fontId="33" fillId="0" borderId="0" xfId="0" applyFont="1" applyProtection="1">
      <protection locked="0"/>
    </xf>
    <xf numFmtId="0" fontId="33" fillId="0" borderId="0" xfId="0" quotePrefix="1" applyFont="1" applyProtection="1">
      <protection locked="0"/>
    </xf>
    <xf numFmtId="0" fontId="20" fillId="0" borderId="0" xfId="0" applyFont="1" applyProtection="1">
      <protection locked="0"/>
    </xf>
    <xf numFmtId="0" fontId="21" fillId="0" borderId="10" xfId="0" applyFont="1" applyBorder="1" applyAlignment="1" applyProtection="1">
      <alignment horizontal="center" vertical="center"/>
    </xf>
    <xf numFmtId="0" fontId="29" fillId="0" borderId="0" xfId="0" applyFont="1" applyProtection="1"/>
    <xf numFmtId="0" fontId="29" fillId="0" borderId="0" xfId="0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0" fontId="29" fillId="0" borderId="13" xfId="0" applyFont="1" applyBorder="1" applyProtection="1"/>
    <xf numFmtId="0" fontId="29" fillId="0" borderId="0" xfId="0" applyFont="1" applyBorder="1" applyProtection="1"/>
    <xf numFmtId="0" fontId="26" fillId="0" borderId="0" xfId="0" applyFont="1" applyProtection="1"/>
    <xf numFmtId="0" fontId="26" fillId="0" borderId="0" xfId="0" applyFont="1" applyBorder="1" applyAlignment="1" applyProtection="1">
      <alignment horizontal="center" vertical="center"/>
    </xf>
    <xf numFmtId="0" fontId="39" fillId="0" borderId="0" xfId="0" applyFont="1" applyProtection="1">
      <protection locked="0"/>
    </xf>
    <xf numFmtId="0" fontId="20" fillId="0" borderId="0" xfId="0" quotePrefix="1" applyFont="1" applyProtection="1">
      <protection locked="0"/>
    </xf>
    <xf numFmtId="0" fontId="32" fillId="0" borderId="0" xfId="0" applyFont="1" applyAlignment="1" applyProtection="1">
      <protection locked="0"/>
    </xf>
    <xf numFmtId="0" fontId="24" fillId="0" borderId="0" xfId="0" applyFont="1" applyAlignment="1" applyProtection="1">
      <protection locked="0"/>
    </xf>
    <xf numFmtId="0" fontId="40" fillId="0" borderId="0" xfId="0" applyFont="1" applyProtection="1">
      <protection locked="0"/>
    </xf>
    <xf numFmtId="0" fontId="39" fillId="0" borderId="0" xfId="0" applyFont="1" applyProtection="1"/>
    <xf numFmtId="0" fontId="42" fillId="0" borderId="0" xfId="0" applyFont="1" applyProtection="1"/>
    <xf numFmtId="0" fontId="43" fillId="0" borderId="0" xfId="0" applyFont="1" applyAlignment="1" applyProtection="1">
      <alignment horizontal="center"/>
    </xf>
    <xf numFmtId="0" fontId="43" fillId="0" borderId="10" xfId="0" applyFont="1" applyBorder="1" applyAlignment="1" applyProtection="1">
      <alignment horizontal="center"/>
    </xf>
    <xf numFmtId="0" fontId="0" fillId="0" borderId="10" xfId="0" applyBorder="1" applyProtection="1">
      <protection locked="0"/>
    </xf>
    <xf numFmtId="0" fontId="42" fillId="0" borderId="0" xfId="0" applyFont="1" applyProtection="1">
      <protection locked="0"/>
    </xf>
    <xf numFmtId="0" fontId="42" fillId="0" borderId="16" xfId="0" applyFont="1" applyBorder="1" applyProtection="1"/>
    <xf numFmtId="0" fontId="42" fillId="0" borderId="17" xfId="0" applyFont="1" applyBorder="1" applyProtection="1"/>
    <xf numFmtId="0" fontId="42" fillId="0" borderId="18" xfId="0" applyFont="1" applyBorder="1" applyProtection="1"/>
    <xf numFmtId="0" fontId="41" fillId="0" borderId="16" xfId="0" applyFont="1" applyBorder="1" applyProtection="1"/>
    <xf numFmtId="0" fontId="44" fillId="0" borderId="16" xfId="0" applyFont="1" applyBorder="1" applyAlignment="1" applyProtection="1">
      <alignment horizontal="center"/>
    </xf>
    <xf numFmtId="0" fontId="42" fillId="0" borderId="19" xfId="0" applyFont="1" applyBorder="1" applyProtection="1"/>
    <xf numFmtId="0" fontId="42" fillId="0" borderId="20" xfId="0" applyFont="1" applyBorder="1" applyProtection="1"/>
    <xf numFmtId="0" fontId="44" fillId="0" borderId="20" xfId="0" applyFont="1" applyBorder="1" applyAlignment="1" applyProtection="1">
      <alignment horizontal="center"/>
    </xf>
    <xf numFmtId="0" fontId="42" fillId="0" borderId="21" xfId="0" applyFont="1" applyBorder="1" applyProtection="1"/>
    <xf numFmtId="0" fontId="46" fillId="0" borderId="0" xfId="0" applyFont="1" applyAlignment="1" applyProtection="1">
      <alignment horizontal="center"/>
    </xf>
    <xf numFmtId="0" fontId="42" fillId="0" borderId="16" xfId="0" applyFont="1" applyBorder="1" applyAlignment="1" applyProtection="1">
      <alignment horizontal="center"/>
    </xf>
    <xf numFmtId="0" fontId="42" fillId="0" borderId="17" xfId="0" applyFont="1" applyBorder="1" applyAlignment="1" applyProtection="1">
      <alignment horizontal="center"/>
    </xf>
    <xf numFmtId="0" fontId="42" fillId="0" borderId="0" xfId="0" applyFont="1" applyBorder="1" applyAlignment="1" applyProtection="1">
      <alignment horizontal="center" vertical="center" wrapText="1"/>
    </xf>
    <xf numFmtId="0" fontId="47" fillId="0" borderId="0" xfId="0" applyFont="1" applyBorder="1" applyAlignment="1" applyProtection="1">
      <alignment horizontal="center" vertical="center"/>
    </xf>
    <xf numFmtId="0" fontId="28" fillId="0" borderId="10" xfId="0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center" vertical="center"/>
    </xf>
    <xf numFmtId="0" fontId="20" fillId="1" borderId="12" xfId="0" applyFont="1" applyFill="1" applyBorder="1" applyAlignment="1" applyProtection="1">
      <alignment horizontal="center" vertical="center" wrapText="1"/>
    </xf>
    <xf numFmtId="0" fontId="20" fillId="1" borderId="12" xfId="0" applyFont="1" applyFill="1" applyBorder="1" applyAlignment="1" applyProtection="1">
      <alignment horizontal="center" vertical="center"/>
    </xf>
    <xf numFmtId="0" fontId="20" fillId="1" borderId="22" xfId="0" applyFont="1" applyFill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/>
      <protection locked="0"/>
    </xf>
    <xf numFmtId="0" fontId="48" fillId="0" borderId="10" xfId="0" applyFont="1" applyBorder="1" applyAlignment="1" applyProtection="1">
      <alignment horizontal="left" vertical="center"/>
    </xf>
    <xf numFmtId="0" fontId="49" fillId="0" borderId="10" xfId="0" applyFont="1" applyBorder="1" applyProtection="1"/>
    <xf numFmtId="0" fontId="26" fillId="0" borderId="0" xfId="0" applyFont="1" applyFill="1" applyAlignment="1" applyProtection="1">
      <alignment horizontal="center" vertical="center"/>
      <protection locked="0"/>
    </xf>
    <xf numFmtId="0" fontId="26" fillId="0" borderId="0" xfId="0" applyFont="1" applyFill="1" applyAlignment="1" applyProtection="1">
      <alignment horizontal="left" vertical="center"/>
      <protection locked="0"/>
    </xf>
    <xf numFmtId="0" fontId="26" fillId="0" borderId="0" xfId="0" applyNumberFormat="1" applyFont="1" applyFill="1" applyAlignment="1" applyProtection="1">
      <alignment horizontal="center" vertical="center"/>
      <protection locked="0"/>
    </xf>
    <xf numFmtId="0" fontId="27" fillId="0" borderId="0" xfId="0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0" fillId="0" borderId="0" xfId="0" applyFill="1" applyProtection="1">
      <protection locked="0"/>
    </xf>
    <xf numFmtId="0" fontId="34" fillId="0" borderId="0" xfId="0" applyFont="1" applyProtection="1"/>
    <xf numFmtId="0" fontId="20" fillId="0" borderId="0" xfId="0" applyFont="1" applyProtection="1"/>
    <xf numFmtId="0" fontId="20" fillId="0" borderId="0" xfId="0" applyFont="1" applyAlignment="1" applyProtection="1">
      <protection locked="0"/>
    </xf>
    <xf numFmtId="0" fontId="20" fillId="0" borderId="0" xfId="0" quotePrefix="1" applyFont="1" applyAlignme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protection locked="0"/>
    </xf>
    <xf numFmtId="0" fontId="42" fillId="0" borderId="14" xfId="0" applyFont="1" applyBorder="1" applyAlignment="1" applyProtection="1">
      <alignment horizontal="center" vertical="center" wrapText="1"/>
      <protection locked="0"/>
    </xf>
    <xf numFmtId="0" fontId="42" fillId="0" borderId="14" xfId="0" applyFont="1" applyBorder="1" applyAlignment="1" applyProtection="1">
      <protection locked="0"/>
    </xf>
    <xf numFmtId="0" fontId="42" fillId="0" borderId="15" xfId="0" applyFont="1" applyBorder="1" applyAlignment="1" applyProtection="1">
      <protection locked="0"/>
    </xf>
    <xf numFmtId="0" fontId="42" fillId="0" borderId="0" xfId="0" applyFont="1" applyBorder="1" applyAlignment="1" applyProtection="1">
      <protection locked="0"/>
    </xf>
    <xf numFmtId="0" fontId="42" fillId="0" borderId="10" xfId="0" applyFont="1" applyBorder="1" applyProtection="1">
      <protection locked="0"/>
    </xf>
    <xf numFmtId="0" fontId="42" fillId="0" borderId="10" xfId="0" applyFont="1" applyBorder="1" applyAlignment="1" applyProtection="1">
      <alignment wrapText="1"/>
      <protection locked="0"/>
    </xf>
    <xf numFmtId="0" fontId="48" fillId="0" borderId="0" xfId="0" applyFont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2" fillId="0" borderId="0" xfId="0" applyFont="1" applyBorder="1" applyAlignment="1" applyProtection="1">
      <alignment horizontal="center" vertical="center" wrapText="1"/>
      <protection locked="0"/>
    </xf>
    <xf numFmtId="0" fontId="42" fillId="0" borderId="0" xfId="0" applyFont="1" applyBorder="1" applyProtection="1">
      <protection locked="0"/>
    </xf>
    <xf numFmtId="0" fontId="42" fillId="0" borderId="0" xfId="0" applyFont="1" applyBorder="1" applyAlignment="1" applyProtection="1">
      <alignment wrapText="1"/>
      <protection locked="0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Fill="1" applyAlignment="1" applyProtection="1">
      <alignment horizontal="left" vertical="center"/>
    </xf>
    <xf numFmtId="0" fontId="27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22" xfId="0" applyFont="1" applyBorder="1" applyAlignment="1" applyProtection="1">
      <alignment horizontal="left" vertical="center"/>
      <protection locked="0"/>
    </xf>
    <xf numFmtId="0" fontId="50" fillId="0" borderId="0" xfId="0" applyFont="1" applyAlignment="1" applyProtection="1">
      <alignment horizontal="left" vertical="center"/>
      <protection locked="0"/>
    </xf>
    <xf numFmtId="0" fontId="20" fillId="0" borderId="10" xfId="0" applyFont="1" applyBorder="1" applyAlignment="1" applyProtection="1">
      <alignment horizontal="center" vertical="center" wrapText="1"/>
    </xf>
    <xf numFmtId="0" fontId="20" fillId="0" borderId="10" xfId="0" applyFont="1" applyBorder="1" applyAlignment="1" applyProtection="1">
      <alignment horizontal="center" vertical="center"/>
    </xf>
    <xf numFmtId="0" fontId="20" fillId="1" borderId="10" xfId="0" applyFont="1" applyFill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0" fillId="0" borderId="25" xfId="0" applyFont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center" vertical="center"/>
    </xf>
    <xf numFmtId="0" fontId="20" fillId="0" borderId="12" xfId="0" applyFont="1" applyBorder="1" applyAlignment="1" applyProtection="1">
      <alignment horizontal="center" vertical="center"/>
    </xf>
    <xf numFmtId="0" fontId="28" fillId="0" borderId="23" xfId="0" applyFont="1" applyBorder="1" applyAlignment="1" applyProtection="1">
      <alignment horizontal="center" vertical="center"/>
    </xf>
    <xf numFmtId="0" fontId="28" fillId="0" borderId="24" xfId="0" applyFont="1" applyBorder="1" applyAlignment="1" applyProtection="1">
      <alignment horizontal="center" vertical="center"/>
    </xf>
    <xf numFmtId="0" fontId="28" fillId="0" borderId="25" xfId="0" applyFont="1" applyBorder="1" applyAlignment="1" applyProtection="1">
      <alignment horizontal="center" vertical="center"/>
    </xf>
    <xf numFmtId="0" fontId="20" fillId="1" borderId="23" xfId="0" applyFont="1" applyFill="1" applyBorder="1" applyAlignment="1" applyProtection="1">
      <alignment horizontal="center" vertical="center"/>
    </xf>
    <xf numFmtId="0" fontId="20" fillId="1" borderId="24" xfId="0" applyFont="1" applyFill="1" applyBorder="1" applyAlignment="1" applyProtection="1">
      <alignment horizontal="center" vertical="center"/>
    </xf>
    <xf numFmtId="0" fontId="20" fillId="1" borderId="25" xfId="0" applyFont="1" applyFill="1" applyBorder="1" applyAlignment="1" applyProtection="1">
      <alignment horizontal="center" vertical="center"/>
    </xf>
    <xf numFmtId="0" fontId="20" fillId="1" borderId="10" xfId="0" applyFont="1" applyFill="1" applyBorder="1" applyAlignment="1" applyProtection="1">
      <alignment horizontal="center" vertical="center" wrapText="1"/>
    </xf>
    <xf numFmtId="0" fontId="20" fillId="1" borderId="11" xfId="0" applyFont="1" applyFill="1" applyBorder="1" applyAlignment="1" applyProtection="1">
      <alignment horizontal="center" vertical="center"/>
    </xf>
    <xf numFmtId="0" fontId="20" fillId="1" borderId="12" xfId="0" applyFont="1" applyFill="1" applyBorder="1" applyAlignment="1" applyProtection="1">
      <alignment horizontal="center" vertical="center"/>
    </xf>
    <xf numFmtId="0" fontId="20" fillId="1" borderId="26" xfId="0" applyFont="1" applyFill="1" applyBorder="1" applyAlignment="1" applyProtection="1">
      <alignment horizontal="center" vertical="center" wrapText="1"/>
    </xf>
    <xf numFmtId="0" fontId="20" fillId="1" borderId="22" xfId="0" applyFont="1" applyFill="1" applyBorder="1" applyAlignment="1" applyProtection="1">
      <alignment horizontal="center" vertical="center" wrapText="1"/>
    </xf>
    <xf numFmtId="0" fontId="20" fillId="1" borderId="11" xfId="0" applyFont="1" applyFill="1" applyBorder="1" applyAlignment="1" applyProtection="1">
      <alignment horizontal="center" vertical="center" wrapText="1"/>
    </xf>
    <xf numFmtId="0" fontId="20" fillId="1" borderId="12" xfId="0" applyFont="1" applyFill="1" applyBorder="1" applyAlignment="1" applyProtection="1">
      <alignment horizontal="center" vertical="center" wrapText="1"/>
    </xf>
    <xf numFmtId="0" fontId="28" fillId="1" borderId="23" xfId="0" applyFont="1" applyFill="1" applyBorder="1" applyAlignment="1" applyProtection="1">
      <alignment horizontal="center" vertical="center"/>
    </xf>
    <xf numFmtId="0" fontId="28" fillId="1" borderId="24" xfId="0" applyFont="1" applyFill="1" applyBorder="1" applyAlignment="1" applyProtection="1">
      <alignment horizontal="center" vertical="center"/>
    </xf>
    <xf numFmtId="0" fontId="28" fillId="1" borderId="25" xfId="0" applyFont="1" applyFill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center" vertical="center"/>
    </xf>
    <xf numFmtId="0" fontId="21" fillId="0" borderId="23" xfId="0" applyFont="1" applyBorder="1" applyAlignment="1" applyProtection="1">
      <alignment horizontal="center"/>
    </xf>
    <xf numFmtId="0" fontId="21" fillId="0" borderId="25" xfId="0" applyFont="1" applyBorder="1" applyAlignment="1" applyProtection="1">
      <alignment horizontal="center"/>
    </xf>
    <xf numFmtId="0" fontId="21" fillId="0" borderId="24" xfId="0" applyFont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 wrapText="1"/>
      <protection locked="0"/>
    </xf>
    <xf numFmtId="0" fontId="20" fillId="0" borderId="30" xfId="0" applyFont="1" applyBorder="1" applyAlignment="1" applyProtection="1">
      <alignment horizontal="center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0" fontId="20" fillId="0" borderId="28" xfId="0" applyFont="1" applyBorder="1" applyAlignment="1" applyProtection="1">
      <alignment horizontal="center" vertical="center" wrapText="1"/>
      <protection locked="0"/>
    </xf>
    <xf numFmtId="0" fontId="20" fillId="0" borderId="29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quotePrefix="1" applyFont="1" applyAlignment="1" applyProtection="1">
      <alignment horizontal="center"/>
      <protection locked="0"/>
    </xf>
    <xf numFmtId="0" fontId="25" fillId="0" borderId="0" xfId="0" quotePrefix="1" applyFont="1" applyAlignment="1" applyProtection="1">
      <alignment horizontal="center"/>
      <protection locked="0"/>
    </xf>
    <xf numFmtId="0" fontId="20" fillId="0" borderId="0" xfId="0" quotePrefix="1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20" fillId="0" borderId="23" xfId="0" applyFont="1" applyBorder="1" applyAlignment="1" applyProtection="1">
      <alignment horizontal="center" vertical="center" wrapText="1"/>
    </xf>
    <xf numFmtId="0" fontId="20" fillId="0" borderId="31" xfId="0" applyFont="1" applyBorder="1" applyAlignment="1" applyProtection="1">
      <alignment horizontal="center" vertical="center"/>
    </xf>
    <xf numFmtId="0" fontId="26" fillId="1" borderId="10" xfId="0" applyFont="1" applyFill="1" applyBorder="1" applyAlignment="1" applyProtection="1">
      <alignment horizontal="center" vertical="center"/>
    </xf>
    <xf numFmtId="0" fontId="28" fillId="0" borderId="31" xfId="0" applyFont="1" applyBorder="1" applyAlignment="1" applyProtection="1">
      <alignment horizontal="center" vertical="center"/>
    </xf>
    <xf numFmtId="0" fontId="28" fillId="1" borderId="10" xfId="0" applyFont="1" applyFill="1" applyBorder="1" applyAlignment="1" applyProtection="1">
      <alignment horizontal="center" vertical="center"/>
    </xf>
    <xf numFmtId="0" fontId="20" fillId="0" borderId="0" xfId="0" quotePrefix="1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33" fillId="0" borderId="10" xfId="0" applyFont="1" applyBorder="1" applyAlignment="1" applyProtection="1">
      <alignment horizontal="center" vertical="center"/>
    </xf>
    <xf numFmtId="0" fontId="33" fillId="0" borderId="10" xfId="0" applyFont="1" applyBorder="1" applyAlignment="1" applyProtection="1">
      <alignment horizontal="center" vertical="center" wrapText="1"/>
    </xf>
    <xf numFmtId="0" fontId="33" fillId="1" borderId="10" xfId="0" applyFont="1" applyFill="1" applyBorder="1" applyAlignment="1" applyProtection="1">
      <alignment horizontal="center" vertical="center"/>
    </xf>
    <xf numFmtId="0" fontId="33" fillId="1" borderId="10" xfId="0" applyFont="1" applyFill="1" applyBorder="1" applyAlignment="1" applyProtection="1">
      <alignment horizontal="center" vertical="center" wrapText="1"/>
    </xf>
    <xf numFmtId="0" fontId="33" fillId="0" borderId="0" xfId="0" quotePrefix="1" applyFont="1" applyAlignment="1" applyProtection="1">
      <alignment horizontal="center"/>
      <protection locked="0"/>
    </xf>
    <xf numFmtId="0" fontId="36" fillId="0" borderId="0" xfId="0" applyFont="1" applyAlignment="1" applyProtection="1">
      <alignment horizontal="center"/>
      <protection locked="0"/>
    </xf>
    <xf numFmtId="0" fontId="33" fillId="0" borderId="23" xfId="0" applyFont="1" applyBorder="1" applyAlignment="1" applyProtection="1">
      <alignment horizontal="center" vertical="center"/>
    </xf>
    <xf numFmtId="0" fontId="33" fillId="0" borderId="24" xfId="0" applyFont="1" applyBorder="1" applyAlignment="1" applyProtection="1">
      <alignment horizontal="center" vertical="center"/>
    </xf>
    <xf numFmtId="0" fontId="33" fillId="0" borderId="25" xfId="0" applyFont="1" applyBorder="1" applyAlignment="1" applyProtection="1">
      <alignment horizontal="center" vertical="center"/>
    </xf>
    <xf numFmtId="0" fontId="33" fillId="0" borderId="23" xfId="0" quotePrefix="1" applyFont="1" applyBorder="1" applyAlignment="1" applyProtection="1">
      <alignment horizontal="center" vertical="center"/>
    </xf>
    <xf numFmtId="0" fontId="33" fillId="0" borderId="24" xfId="0" quotePrefix="1" applyFont="1" applyBorder="1" applyAlignment="1" applyProtection="1">
      <alignment horizontal="center" vertical="center"/>
    </xf>
    <xf numFmtId="0" fontId="33" fillId="0" borderId="25" xfId="0" quotePrefix="1" applyFont="1" applyBorder="1" applyAlignment="1" applyProtection="1">
      <alignment horizontal="center" vertical="center"/>
    </xf>
    <xf numFmtId="0" fontId="33" fillId="0" borderId="23" xfId="0" applyFont="1" applyBorder="1" applyAlignment="1" applyProtection="1">
      <alignment horizontal="center" vertical="center" wrapText="1"/>
    </xf>
    <xf numFmtId="0" fontId="42" fillId="0" borderId="32" xfId="0" applyFont="1" applyBorder="1" applyAlignment="1" applyProtection="1">
      <alignment horizontal="center" vertical="center" wrapText="1"/>
      <protection locked="0"/>
    </xf>
    <xf numFmtId="0" fontId="42" fillId="0" borderId="10" xfId="0" applyFont="1" applyBorder="1" applyAlignment="1" applyProtection="1">
      <alignment horizontal="center"/>
      <protection locked="0"/>
    </xf>
    <xf numFmtId="0" fontId="41" fillId="0" borderId="0" xfId="0" applyFont="1" applyAlignment="1" applyProtection="1">
      <protection locked="0"/>
    </xf>
    <xf numFmtId="0" fontId="42" fillId="0" borderId="33" xfId="0" applyFont="1" applyBorder="1" applyAlignment="1" applyProtection="1">
      <alignment horizontal="center" vertical="center" wrapText="1"/>
      <protection locked="0"/>
    </xf>
    <xf numFmtId="0" fontId="42" fillId="0" borderId="34" xfId="0" applyFont="1" applyBorder="1" applyAlignment="1" applyProtection="1">
      <alignment horizontal="center" vertical="center" wrapText="1"/>
      <protection locked="0"/>
    </xf>
    <xf numFmtId="0" fontId="42" fillId="0" borderId="18" xfId="0" applyFont="1" applyBorder="1" applyAlignment="1" applyProtection="1">
      <alignment horizontal="center" vertical="center" wrapText="1"/>
      <protection locked="0"/>
    </xf>
    <xf numFmtId="0" fontId="45" fillId="0" borderId="35" xfId="0" applyFont="1" applyBorder="1" applyAlignment="1" applyProtection="1">
      <alignment horizontal="center" vertical="center" wrapText="1"/>
      <protection locked="0"/>
    </xf>
    <xf numFmtId="0" fontId="45" fillId="0" borderId="36" xfId="0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42" fillId="0" borderId="35" xfId="0" applyFont="1" applyBorder="1" applyAlignment="1" applyProtection="1">
      <alignment horizontal="center" vertical="center" wrapText="1"/>
      <protection locked="0"/>
    </xf>
    <xf numFmtId="0" fontId="42" fillId="0" borderId="37" xfId="0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42" fillId="0" borderId="23" xfId="0" applyFont="1" applyBorder="1" applyAlignment="1" applyProtection="1">
      <alignment horizontal="center"/>
      <protection locked="0"/>
    </xf>
    <xf numFmtId="0" fontId="42" fillId="0" borderId="24" xfId="0" applyFont="1" applyBorder="1" applyAlignment="1" applyProtection="1">
      <alignment horizontal="center"/>
      <protection locked="0"/>
    </xf>
    <xf numFmtId="0" fontId="42" fillId="0" borderId="25" xfId="0" applyFont="1" applyBorder="1" applyAlignment="1" applyProtection="1">
      <alignment horizontal="center"/>
      <protection locked="0"/>
    </xf>
    <xf numFmtId="0" fontId="42" fillId="0" borderId="0" xfId="0" applyFont="1" applyAlignment="1" applyProtection="1">
      <alignment horizontal="center"/>
      <protection locked="0"/>
    </xf>
    <xf numFmtId="0" fontId="41" fillId="0" borderId="0" xfId="0" applyFont="1" applyAlignment="1" applyProtection="1">
      <alignment horizontal="center"/>
      <protection locked="0"/>
    </xf>
    <xf numFmtId="0" fontId="42" fillId="0" borderId="33" xfId="0" applyFont="1" applyBorder="1" applyAlignment="1" applyProtection="1">
      <alignment horizontal="center" vertical="center" wrapText="1"/>
    </xf>
    <xf numFmtId="0" fontId="42" fillId="0" borderId="18" xfId="0" applyFont="1" applyBorder="1" applyAlignment="1" applyProtection="1">
      <alignment horizontal="center" vertical="center" wrapText="1"/>
    </xf>
    <xf numFmtId="0" fontId="42" fillId="0" borderId="35" xfId="0" applyFont="1" applyBorder="1" applyAlignment="1" applyProtection="1">
      <alignment horizontal="center" vertical="center" wrapText="1"/>
    </xf>
    <xf numFmtId="0" fontId="42" fillId="0" borderId="16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/>
    </xf>
    <xf numFmtId="0" fontId="42" fillId="0" borderId="35" xfId="0" applyFont="1" applyBorder="1" applyAlignment="1" applyProtection="1">
      <alignment horizontal="center"/>
    </xf>
    <xf numFmtId="0" fontId="42" fillId="0" borderId="39" xfId="0" applyFont="1" applyBorder="1" applyAlignment="1" applyProtection="1">
      <alignment horizontal="center"/>
    </xf>
    <xf numFmtId="0" fontId="42" fillId="0" borderId="16" xfId="0" applyFont="1" applyBorder="1" applyAlignment="1" applyProtection="1">
      <alignment horizontal="center"/>
    </xf>
    <xf numFmtId="0" fontId="42" fillId="0" borderId="17" xfId="0" applyFont="1" applyBorder="1" applyAlignment="1" applyProtection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%2010-11\dau%20nam\BC%20nhanh\tang%20cuong%20Tieu%20ho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ông lập"/>
      <sheetName val="BC_CL"/>
      <sheetName val="Công lập TCTC"/>
      <sheetName val="BC_CL TCTC"/>
      <sheetName val="Dân lập tư thục"/>
      <sheetName val="BC_DLTT"/>
      <sheetName val="Tổng hợp"/>
    </sheetNames>
    <sheetDataSet>
      <sheetData sheetId="0" refreshError="1"/>
      <sheetData sheetId="1" refreshError="1">
        <row r="11">
          <cell r="H11">
            <v>0</v>
          </cell>
          <cell r="N11">
            <v>0</v>
          </cell>
        </row>
        <row r="12"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5">
          <cell r="N15">
            <v>0</v>
          </cell>
        </row>
      </sheetData>
      <sheetData sheetId="2" refreshError="1"/>
      <sheetData sheetId="3" refreshError="1">
        <row r="11">
          <cell r="H11">
            <v>0</v>
          </cell>
          <cell r="N11">
            <v>0</v>
          </cell>
        </row>
        <row r="12"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5">
          <cell r="N15">
            <v>0</v>
          </cell>
        </row>
      </sheetData>
      <sheetData sheetId="4" refreshError="1"/>
      <sheetData sheetId="5" refreshError="1">
        <row r="11">
          <cell r="H11">
            <v>0</v>
          </cell>
          <cell r="N11">
            <v>0</v>
          </cell>
        </row>
        <row r="12"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5">
          <cell r="N15">
            <v>0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D33"/>
  <sheetViews>
    <sheetView tabSelected="1" workbookViewId="0">
      <pane xSplit="2" ySplit="7" topLeftCell="AA8" activePane="bottomRight" state="frozen"/>
      <selection pane="topRight" activeCell="C1" sqref="C1"/>
      <selection pane="bottomLeft" activeCell="A8" sqref="A8"/>
      <selection pane="bottomRight" activeCell="AF21" sqref="AF21"/>
    </sheetView>
  </sheetViews>
  <sheetFormatPr defaultRowHeight="14.25" x14ac:dyDescent="0.25"/>
  <cols>
    <col min="1" max="1" width="4.85546875" style="21" customWidth="1"/>
    <col min="2" max="2" width="21" style="21" bestFit="1" customWidth="1"/>
    <col min="3" max="3" width="7.140625" style="21" customWidth="1"/>
    <col min="4" max="4" width="5" style="21" bestFit="1" customWidth="1"/>
    <col min="5" max="5" width="7.28515625" style="21" bestFit="1" customWidth="1"/>
    <col min="6" max="6" width="5.85546875" style="21" bestFit="1" customWidth="1"/>
    <col min="7" max="7" width="5" style="21" bestFit="1" customWidth="1"/>
    <col min="8" max="8" width="5.85546875" style="21" bestFit="1" customWidth="1"/>
    <col min="9" max="9" width="5" style="21" bestFit="1" customWidth="1"/>
    <col min="10" max="10" width="5.85546875" style="21" bestFit="1" customWidth="1"/>
    <col min="11" max="11" width="9.85546875" style="21" bestFit="1" customWidth="1"/>
    <col min="12" max="12" width="5.85546875" style="21" bestFit="1" customWidth="1"/>
    <col min="13" max="14" width="5.5703125" style="21" bestFit="1" customWidth="1"/>
    <col min="15" max="15" width="10.28515625" style="21" bestFit="1" customWidth="1"/>
    <col min="16" max="16" width="12.5703125" style="21" bestFit="1" customWidth="1"/>
    <col min="17" max="17" width="5.85546875" style="21" bestFit="1" customWidth="1"/>
    <col min="18" max="18" width="4" style="21" bestFit="1" customWidth="1"/>
    <col min="19" max="19" width="6.7109375" style="21" bestFit="1" customWidth="1"/>
    <col min="20" max="20" width="8" style="21" bestFit="1" customWidth="1"/>
    <col min="21" max="21" width="4" style="21" bestFit="1" customWidth="1"/>
    <col min="22" max="22" width="6.7109375" style="21" bestFit="1" customWidth="1"/>
    <col min="23" max="23" width="8" style="21" bestFit="1" customWidth="1"/>
    <col min="24" max="24" width="4" style="21" bestFit="1" customWidth="1"/>
    <col min="25" max="25" width="6.7109375" style="21" bestFit="1" customWidth="1"/>
    <col min="26" max="26" width="8" style="21" bestFit="1" customWidth="1"/>
    <col min="27" max="27" width="4" style="21" bestFit="1" customWidth="1"/>
    <col min="28" max="28" width="6.7109375" style="21" bestFit="1" customWidth="1"/>
    <col min="29" max="29" width="8" style="21" bestFit="1" customWidth="1"/>
    <col min="30" max="30" width="4" style="21" bestFit="1" customWidth="1"/>
    <col min="31" max="31" width="6.7109375" style="21" bestFit="1" customWidth="1"/>
    <col min="32" max="32" width="8" style="21" bestFit="1" customWidth="1"/>
    <col min="33" max="33" width="6" style="21" bestFit="1" customWidth="1"/>
    <col min="34" max="34" width="5" style="21" bestFit="1" customWidth="1"/>
    <col min="35" max="35" width="6.7109375" style="21" bestFit="1" customWidth="1"/>
    <col min="36" max="36" width="8" style="21" bestFit="1" customWidth="1"/>
    <col min="37" max="37" width="5" style="21" bestFit="1" customWidth="1"/>
    <col min="38" max="38" width="6.7109375" style="21" bestFit="1" customWidth="1"/>
    <col min="39" max="39" width="8" style="21" bestFit="1" customWidth="1"/>
    <col min="40" max="40" width="5" style="21" bestFit="1" customWidth="1"/>
    <col min="41" max="41" width="6.7109375" style="21" bestFit="1" customWidth="1"/>
    <col min="42" max="42" width="8" style="21" bestFit="1" customWidth="1"/>
    <col min="43" max="43" width="5" style="21" bestFit="1" customWidth="1"/>
    <col min="44" max="44" width="6.7109375" style="21" bestFit="1" customWidth="1"/>
    <col min="45" max="45" width="8" style="21" bestFit="1" customWidth="1"/>
    <col min="46" max="46" width="5" style="21" bestFit="1" customWidth="1"/>
    <col min="47" max="47" width="6.7109375" style="21" bestFit="1" customWidth="1"/>
    <col min="48" max="48" width="8" style="21" bestFit="1" customWidth="1"/>
    <col min="49" max="49" width="5.7109375" style="21" customWidth="1"/>
    <col min="50" max="50" width="6.7109375" style="21" customWidth="1"/>
    <col min="51" max="51" width="12.140625" style="21" customWidth="1"/>
    <col min="52" max="52" width="9.140625" style="21"/>
    <col min="53" max="53" width="6.5703125" style="21" customWidth="1"/>
    <col min="54" max="54" width="9.140625" style="21"/>
    <col min="55" max="55" width="17" style="21" customWidth="1"/>
    <col min="56" max="56" width="11" style="21" customWidth="1"/>
    <col min="57" max="58" width="9.140625" style="21"/>
    <col min="59" max="59" width="11.140625" style="21" customWidth="1"/>
    <col min="60" max="62" width="9.140625" style="21"/>
    <col min="63" max="63" width="11.7109375" style="21" customWidth="1"/>
    <col min="64" max="64" width="11.140625" style="21" customWidth="1"/>
    <col min="65" max="66" width="9.140625" style="21"/>
    <col min="67" max="67" width="12" style="21" customWidth="1"/>
    <col min="68" max="69" width="9.140625" style="21"/>
    <col min="70" max="70" width="9.42578125" style="21" customWidth="1"/>
    <col min="71" max="71" width="13.85546875" style="21" customWidth="1"/>
    <col min="72" max="72" width="9.140625" style="21"/>
    <col min="73" max="73" width="7" style="21" customWidth="1"/>
    <col min="74" max="74" width="9.140625" style="21"/>
    <col min="75" max="75" width="10.5703125" style="21" customWidth="1"/>
    <col min="76" max="78" width="9.140625" style="21"/>
    <col min="79" max="79" width="11.140625" style="21" customWidth="1"/>
    <col min="80" max="80" width="9.140625" style="21"/>
    <col min="81" max="81" width="6.7109375" style="21" customWidth="1"/>
    <col min="82" max="82" width="9.140625" style="21"/>
    <col min="83" max="83" width="12.42578125" style="21" customWidth="1"/>
    <col min="84" max="84" width="9.140625" style="21"/>
    <col min="85" max="85" width="7.85546875" style="21" customWidth="1"/>
    <col min="86" max="88" width="9.140625" style="21"/>
    <col min="89" max="134" width="9.140625" style="23"/>
    <col min="135" max="16384" width="9.140625" style="21"/>
  </cols>
  <sheetData>
    <row r="1" spans="1:134" s="2" customFormat="1" ht="22.5" customHeight="1" x14ac:dyDescent="0.25">
      <c r="C1" s="133" t="s">
        <v>153</v>
      </c>
      <c r="AW1" s="134" t="s">
        <v>157</v>
      </c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</row>
    <row r="2" spans="1:134" ht="31.5" customHeight="1" x14ac:dyDescent="0.25">
      <c r="A2" s="162" t="s">
        <v>47</v>
      </c>
      <c r="B2" s="161" t="s">
        <v>46</v>
      </c>
      <c r="C2" s="137"/>
      <c r="D2" s="137"/>
      <c r="E2" s="136" t="s">
        <v>41</v>
      </c>
      <c r="F2" s="137" t="s">
        <v>3</v>
      </c>
      <c r="G2" s="137"/>
      <c r="H2" s="136" t="s">
        <v>42</v>
      </c>
      <c r="I2" s="137"/>
      <c r="J2" s="136" t="s">
        <v>44</v>
      </c>
      <c r="K2" s="137"/>
      <c r="L2" s="137" t="s">
        <v>4</v>
      </c>
      <c r="M2" s="136" t="s">
        <v>5</v>
      </c>
      <c r="N2" s="137" t="s">
        <v>6</v>
      </c>
      <c r="O2" s="136" t="s">
        <v>7</v>
      </c>
      <c r="P2" s="136"/>
      <c r="Q2" s="138" t="s">
        <v>13</v>
      </c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7" t="s">
        <v>23</v>
      </c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57" t="s">
        <v>35</v>
      </c>
      <c r="AX2" s="158"/>
      <c r="AY2" s="158"/>
      <c r="AZ2" s="158"/>
      <c r="BA2" s="158"/>
      <c r="BB2" s="158"/>
      <c r="BC2" s="158"/>
      <c r="BD2" s="159"/>
      <c r="BE2" s="144" t="s">
        <v>37</v>
      </c>
      <c r="BF2" s="145"/>
      <c r="BG2" s="145"/>
      <c r="BH2" s="145"/>
      <c r="BI2" s="145"/>
      <c r="BJ2" s="145"/>
      <c r="BK2" s="145"/>
      <c r="BL2" s="146"/>
      <c r="BM2" s="157" t="s">
        <v>38</v>
      </c>
      <c r="BN2" s="158"/>
      <c r="BO2" s="158"/>
      <c r="BP2" s="158"/>
      <c r="BQ2" s="158"/>
      <c r="BR2" s="158"/>
      <c r="BS2" s="158"/>
      <c r="BT2" s="159"/>
      <c r="BU2" s="144" t="s">
        <v>39</v>
      </c>
      <c r="BV2" s="145"/>
      <c r="BW2" s="145"/>
      <c r="BX2" s="145"/>
      <c r="BY2" s="145"/>
      <c r="BZ2" s="145"/>
      <c r="CA2" s="145"/>
      <c r="CB2" s="146"/>
      <c r="CC2" s="157" t="s">
        <v>40</v>
      </c>
      <c r="CD2" s="158"/>
      <c r="CE2" s="158"/>
      <c r="CF2" s="158"/>
      <c r="CG2" s="158"/>
      <c r="CH2" s="158"/>
      <c r="CI2" s="158"/>
      <c r="CJ2" s="158"/>
    </row>
    <row r="3" spans="1:134" ht="15.75" customHeight="1" x14ac:dyDescent="0.25">
      <c r="A3" s="162"/>
      <c r="B3" s="161"/>
      <c r="C3" s="136" t="s">
        <v>8</v>
      </c>
      <c r="D3" s="136" t="s">
        <v>9</v>
      </c>
      <c r="E3" s="136"/>
      <c r="F3" s="136" t="s">
        <v>8</v>
      </c>
      <c r="G3" s="136" t="s">
        <v>9</v>
      </c>
      <c r="H3" s="136" t="s">
        <v>8</v>
      </c>
      <c r="I3" s="136" t="s">
        <v>9</v>
      </c>
      <c r="J3" s="136" t="s">
        <v>8</v>
      </c>
      <c r="K3" s="136" t="s">
        <v>43</v>
      </c>
      <c r="L3" s="137"/>
      <c r="M3" s="136"/>
      <c r="N3" s="137"/>
      <c r="O3" s="160" t="s">
        <v>154</v>
      </c>
      <c r="P3" s="160" t="s">
        <v>155</v>
      </c>
      <c r="Q3" s="150" t="s">
        <v>8</v>
      </c>
      <c r="R3" s="138" t="s">
        <v>14</v>
      </c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6" t="s">
        <v>8</v>
      </c>
      <c r="AH3" s="137" t="s">
        <v>14</v>
      </c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47" t="s">
        <v>25</v>
      </c>
      <c r="AX3" s="148"/>
      <c r="AY3" s="148"/>
      <c r="AZ3" s="149"/>
      <c r="BA3" s="147" t="s">
        <v>26</v>
      </c>
      <c r="BB3" s="148"/>
      <c r="BC3" s="148"/>
      <c r="BD3" s="149"/>
      <c r="BE3" s="139" t="s">
        <v>25</v>
      </c>
      <c r="BF3" s="140"/>
      <c r="BG3" s="140"/>
      <c r="BH3" s="141"/>
      <c r="BI3" s="139" t="s">
        <v>26</v>
      </c>
      <c r="BJ3" s="140"/>
      <c r="BK3" s="140"/>
      <c r="BL3" s="141"/>
      <c r="BM3" s="147" t="s">
        <v>25</v>
      </c>
      <c r="BN3" s="148"/>
      <c r="BO3" s="148"/>
      <c r="BP3" s="149"/>
      <c r="BQ3" s="147" t="s">
        <v>26</v>
      </c>
      <c r="BR3" s="148"/>
      <c r="BS3" s="148"/>
      <c r="BT3" s="149"/>
      <c r="BU3" s="139" t="s">
        <v>25</v>
      </c>
      <c r="BV3" s="140"/>
      <c r="BW3" s="140"/>
      <c r="BX3" s="141"/>
      <c r="BY3" s="139" t="s">
        <v>26</v>
      </c>
      <c r="BZ3" s="140"/>
      <c r="CA3" s="140"/>
      <c r="CB3" s="141"/>
      <c r="CC3" s="147" t="s">
        <v>25</v>
      </c>
      <c r="CD3" s="148"/>
      <c r="CE3" s="148"/>
      <c r="CF3" s="149"/>
      <c r="CG3" s="147" t="s">
        <v>26</v>
      </c>
      <c r="CH3" s="148"/>
      <c r="CI3" s="148"/>
      <c r="CJ3" s="148"/>
    </row>
    <row r="4" spans="1:134" ht="14.25" customHeight="1" x14ac:dyDescent="0.25">
      <c r="A4" s="162"/>
      <c r="B4" s="161"/>
      <c r="C4" s="136"/>
      <c r="D4" s="136"/>
      <c r="E4" s="136"/>
      <c r="F4" s="136"/>
      <c r="G4" s="136"/>
      <c r="H4" s="136"/>
      <c r="I4" s="136"/>
      <c r="J4" s="136"/>
      <c r="K4" s="136"/>
      <c r="L4" s="137"/>
      <c r="M4" s="136"/>
      <c r="N4" s="137"/>
      <c r="O4" s="160"/>
      <c r="P4" s="160"/>
      <c r="Q4" s="138"/>
      <c r="R4" s="138" t="s">
        <v>15</v>
      </c>
      <c r="S4" s="138"/>
      <c r="T4" s="138"/>
      <c r="U4" s="138" t="s">
        <v>16</v>
      </c>
      <c r="V4" s="138"/>
      <c r="W4" s="138"/>
      <c r="X4" s="138" t="s">
        <v>17</v>
      </c>
      <c r="Y4" s="138"/>
      <c r="Z4" s="138"/>
      <c r="AA4" s="138" t="s">
        <v>18</v>
      </c>
      <c r="AB4" s="138"/>
      <c r="AC4" s="138"/>
      <c r="AD4" s="138" t="s">
        <v>19</v>
      </c>
      <c r="AE4" s="138"/>
      <c r="AF4" s="138"/>
      <c r="AG4" s="137"/>
      <c r="AH4" s="137" t="s">
        <v>15</v>
      </c>
      <c r="AI4" s="137"/>
      <c r="AJ4" s="137"/>
      <c r="AK4" s="137" t="s">
        <v>16</v>
      </c>
      <c r="AL4" s="137"/>
      <c r="AM4" s="137"/>
      <c r="AN4" s="137" t="s">
        <v>17</v>
      </c>
      <c r="AO4" s="137"/>
      <c r="AP4" s="137"/>
      <c r="AQ4" s="137" t="s">
        <v>18</v>
      </c>
      <c r="AR4" s="137"/>
      <c r="AS4" s="137"/>
      <c r="AT4" s="137" t="s">
        <v>19</v>
      </c>
      <c r="AU4" s="137"/>
      <c r="AV4" s="137"/>
      <c r="AW4" s="151" t="s">
        <v>20</v>
      </c>
      <c r="AX4" s="150" t="s">
        <v>36</v>
      </c>
      <c r="AY4" s="150" t="s">
        <v>28</v>
      </c>
      <c r="AZ4" s="150" t="s">
        <v>29</v>
      </c>
      <c r="BA4" s="138" t="s">
        <v>20</v>
      </c>
      <c r="BB4" s="150" t="s">
        <v>30</v>
      </c>
      <c r="BC4" s="150" t="s">
        <v>48</v>
      </c>
      <c r="BD4" s="155" t="s">
        <v>32</v>
      </c>
      <c r="BE4" s="142" t="s">
        <v>20</v>
      </c>
      <c r="BF4" s="136" t="s">
        <v>36</v>
      </c>
      <c r="BG4" s="136" t="s">
        <v>28</v>
      </c>
      <c r="BH4" s="136" t="s">
        <v>29</v>
      </c>
      <c r="BI4" s="137" t="s">
        <v>20</v>
      </c>
      <c r="BJ4" s="136" t="s">
        <v>30</v>
      </c>
      <c r="BK4" s="136" t="s">
        <v>31</v>
      </c>
      <c r="BL4" s="136" t="s">
        <v>32</v>
      </c>
      <c r="BM4" s="151" t="s">
        <v>20</v>
      </c>
      <c r="BN4" s="150" t="s">
        <v>36</v>
      </c>
      <c r="BO4" s="150" t="s">
        <v>28</v>
      </c>
      <c r="BP4" s="150" t="s">
        <v>29</v>
      </c>
      <c r="BQ4" s="138" t="s">
        <v>20</v>
      </c>
      <c r="BR4" s="150" t="s">
        <v>30</v>
      </c>
      <c r="BS4" s="150" t="s">
        <v>48</v>
      </c>
      <c r="BT4" s="155" t="s">
        <v>32</v>
      </c>
      <c r="BU4" s="142" t="s">
        <v>20</v>
      </c>
      <c r="BV4" s="136" t="s">
        <v>36</v>
      </c>
      <c r="BW4" s="136" t="s">
        <v>28</v>
      </c>
      <c r="BX4" s="136" t="s">
        <v>29</v>
      </c>
      <c r="BY4" s="137" t="s">
        <v>20</v>
      </c>
      <c r="BZ4" s="136" t="s">
        <v>30</v>
      </c>
      <c r="CA4" s="136" t="s">
        <v>31</v>
      </c>
      <c r="CB4" s="136" t="s">
        <v>32</v>
      </c>
      <c r="CC4" s="151" t="s">
        <v>20</v>
      </c>
      <c r="CD4" s="150" t="s">
        <v>36</v>
      </c>
      <c r="CE4" s="150" t="s">
        <v>28</v>
      </c>
      <c r="CF4" s="150" t="s">
        <v>29</v>
      </c>
      <c r="CG4" s="138" t="s">
        <v>20</v>
      </c>
      <c r="CH4" s="150" t="s">
        <v>30</v>
      </c>
      <c r="CI4" s="150" t="s">
        <v>48</v>
      </c>
      <c r="CJ4" s="153" t="s">
        <v>32</v>
      </c>
    </row>
    <row r="5" spans="1:134" ht="28.5" x14ac:dyDescent="0.25">
      <c r="A5" s="162"/>
      <c r="B5" s="161"/>
      <c r="C5" s="136"/>
      <c r="D5" s="136"/>
      <c r="E5" s="136"/>
      <c r="F5" s="136"/>
      <c r="G5" s="136"/>
      <c r="H5" s="136"/>
      <c r="I5" s="136"/>
      <c r="J5" s="136"/>
      <c r="K5" s="136"/>
      <c r="L5" s="137"/>
      <c r="M5" s="136"/>
      <c r="N5" s="137"/>
      <c r="O5" s="160"/>
      <c r="P5" s="160"/>
      <c r="Q5" s="138"/>
      <c r="R5" s="5" t="s">
        <v>20</v>
      </c>
      <c r="S5" s="5" t="s">
        <v>21</v>
      </c>
      <c r="T5" s="6" t="s">
        <v>22</v>
      </c>
      <c r="U5" s="5" t="s">
        <v>20</v>
      </c>
      <c r="V5" s="5" t="s">
        <v>21</v>
      </c>
      <c r="W5" s="6" t="s">
        <v>22</v>
      </c>
      <c r="X5" s="5" t="s">
        <v>20</v>
      </c>
      <c r="Y5" s="5" t="s">
        <v>21</v>
      </c>
      <c r="Z5" s="6" t="s">
        <v>22</v>
      </c>
      <c r="AA5" s="5" t="s">
        <v>20</v>
      </c>
      <c r="AB5" s="5" t="s">
        <v>21</v>
      </c>
      <c r="AC5" s="6" t="s">
        <v>22</v>
      </c>
      <c r="AD5" s="5" t="s">
        <v>20</v>
      </c>
      <c r="AE5" s="5" t="s">
        <v>21</v>
      </c>
      <c r="AF5" s="6" t="s">
        <v>22</v>
      </c>
      <c r="AG5" s="137"/>
      <c r="AH5" s="3" t="s">
        <v>20</v>
      </c>
      <c r="AI5" s="3" t="s">
        <v>21</v>
      </c>
      <c r="AJ5" s="4" t="s">
        <v>22</v>
      </c>
      <c r="AK5" s="3" t="s">
        <v>20</v>
      </c>
      <c r="AL5" s="3" t="s">
        <v>21</v>
      </c>
      <c r="AM5" s="4" t="s">
        <v>22</v>
      </c>
      <c r="AN5" s="3" t="s">
        <v>20</v>
      </c>
      <c r="AO5" s="3" t="s">
        <v>21</v>
      </c>
      <c r="AP5" s="4" t="s">
        <v>22</v>
      </c>
      <c r="AQ5" s="3" t="s">
        <v>20</v>
      </c>
      <c r="AR5" s="3" t="s">
        <v>21</v>
      </c>
      <c r="AS5" s="4" t="s">
        <v>22</v>
      </c>
      <c r="AT5" s="3" t="s">
        <v>20</v>
      </c>
      <c r="AU5" s="3" t="s">
        <v>21</v>
      </c>
      <c r="AV5" s="4" t="s">
        <v>22</v>
      </c>
      <c r="AW5" s="152"/>
      <c r="AX5" s="150"/>
      <c r="AY5" s="150"/>
      <c r="AZ5" s="150"/>
      <c r="BA5" s="138"/>
      <c r="BB5" s="150"/>
      <c r="BC5" s="150"/>
      <c r="BD5" s="156"/>
      <c r="BE5" s="143"/>
      <c r="BF5" s="136"/>
      <c r="BG5" s="136"/>
      <c r="BH5" s="136"/>
      <c r="BI5" s="137"/>
      <c r="BJ5" s="136"/>
      <c r="BK5" s="136"/>
      <c r="BL5" s="136"/>
      <c r="BM5" s="152"/>
      <c r="BN5" s="150"/>
      <c r="BO5" s="150"/>
      <c r="BP5" s="150"/>
      <c r="BQ5" s="138"/>
      <c r="BR5" s="150"/>
      <c r="BS5" s="150"/>
      <c r="BT5" s="156"/>
      <c r="BU5" s="143"/>
      <c r="BV5" s="136"/>
      <c r="BW5" s="136"/>
      <c r="BX5" s="136"/>
      <c r="BY5" s="137"/>
      <c r="BZ5" s="136"/>
      <c r="CA5" s="136"/>
      <c r="CB5" s="136"/>
      <c r="CC5" s="152"/>
      <c r="CD5" s="150"/>
      <c r="CE5" s="150"/>
      <c r="CF5" s="150"/>
      <c r="CG5" s="138"/>
      <c r="CH5" s="150"/>
      <c r="CI5" s="150"/>
      <c r="CJ5" s="154"/>
    </row>
    <row r="6" spans="1:134" ht="14.25" customHeight="1" x14ac:dyDescent="0.25">
      <c r="A6" s="91"/>
      <c r="B6" s="90"/>
      <c r="C6" s="4"/>
      <c r="D6" s="4"/>
      <c r="E6" s="4"/>
      <c r="F6" s="4"/>
      <c r="G6" s="4"/>
      <c r="H6" s="4"/>
      <c r="I6" s="4"/>
      <c r="J6" s="4"/>
      <c r="K6" s="4"/>
      <c r="L6" s="3"/>
      <c r="M6" s="4"/>
      <c r="N6" s="3"/>
      <c r="O6" s="4"/>
      <c r="P6" s="4"/>
      <c r="Q6" s="5"/>
      <c r="R6" s="5"/>
      <c r="S6" s="5"/>
      <c r="T6" s="6"/>
      <c r="U6" s="5"/>
      <c r="V6" s="5"/>
      <c r="W6" s="6"/>
      <c r="X6" s="5"/>
      <c r="Y6" s="5"/>
      <c r="Z6" s="6"/>
      <c r="AA6" s="5"/>
      <c r="AB6" s="5"/>
      <c r="AC6" s="6"/>
      <c r="AD6" s="5"/>
      <c r="AE6" s="5"/>
      <c r="AF6" s="6"/>
      <c r="AG6" s="3"/>
      <c r="AH6" s="3"/>
      <c r="AI6" s="3"/>
      <c r="AJ6" s="4"/>
      <c r="AK6" s="3"/>
      <c r="AL6" s="3"/>
      <c r="AM6" s="4"/>
      <c r="AN6" s="3"/>
      <c r="AO6" s="3"/>
      <c r="AP6" s="4"/>
      <c r="AQ6" s="3"/>
      <c r="AR6" s="3"/>
      <c r="AS6" s="4"/>
      <c r="AT6" s="3"/>
      <c r="AU6" s="3"/>
      <c r="AV6" s="4"/>
      <c r="AW6" s="97" t="s">
        <v>138</v>
      </c>
      <c r="AX6" s="91"/>
      <c r="AY6" s="91"/>
      <c r="AZ6" s="91"/>
      <c r="BA6" s="91"/>
      <c r="BB6" s="91"/>
      <c r="BC6" s="91"/>
      <c r="BD6" s="92"/>
      <c r="BE6" s="95"/>
      <c r="BF6" s="4"/>
      <c r="BG6" s="4"/>
      <c r="BH6" s="4"/>
      <c r="BI6" s="3"/>
      <c r="BJ6" s="4"/>
      <c r="BK6" s="4"/>
      <c r="BL6" s="4"/>
      <c r="BM6" s="93"/>
      <c r="BN6" s="6"/>
      <c r="BO6" s="6"/>
      <c r="BP6" s="6"/>
      <c r="BQ6" s="5"/>
      <c r="BR6" s="6"/>
      <c r="BS6" s="6"/>
      <c r="BT6" s="92"/>
      <c r="BU6" s="95"/>
      <c r="BV6" s="4"/>
      <c r="BW6" s="4"/>
      <c r="BX6" s="4"/>
      <c r="BY6" s="3"/>
      <c r="BZ6" s="4"/>
      <c r="CA6" s="4"/>
      <c r="CB6" s="4"/>
      <c r="CC6" s="93"/>
      <c r="CD6" s="6"/>
      <c r="CE6" s="6"/>
      <c r="CF6" s="6"/>
      <c r="CG6" s="5"/>
      <c r="CH6" s="6"/>
      <c r="CI6" s="6"/>
      <c r="CJ6" s="94"/>
    </row>
    <row r="7" spans="1:134" s="7" customFormat="1" ht="16.5" customHeight="1" x14ac:dyDescent="0.25">
      <c r="A7" s="18"/>
      <c r="B7" s="18">
        <f>COUNTA(B8:B8)</f>
        <v>1</v>
      </c>
      <c r="C7" s="18">
        <f>SUM(C8:C25)</f>
        <v>18</v>
      </c>
      <c r="D7" s="18">
        <f t="shared" ref="D7:BO7" si="0">SUM(D8:D25)</f>
        <v>0</v>
      </c>
      <c r="E7" s="18">
        <f t="shared" si="0"/>
        <v>0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0</v>
      </c>
      <c r="T7" s="18">
        <f t="shared" si="0"/>
        <v>0</v>
      </c>
      <c r="U7" s="18">
        <f t="shared" si="0"/>
        <v>0</v>
      </c>
      <c r="V7" s="18">
        <f t="shared" si="0"/>
        <v>0</v>
      </c>
      <c r="W7" s="18">
        <f t="shared" si="0"/>
        <v>0</v>
      </c>
      <c r="X7" s="18">
        <f t="shared" si="0"/>
        <v>0</v>
      </c>
      <c r="Y7" s="18">
        <f t="shared" si="0"/>
        <v>0</v>
      </c>
      <c r="Z7" s="18">
        <f t="shared" si="0"/>
        <v>0</v>
      </c>
      <c r="AA7" s="18">
        <f t="shared" si="0"/>
        <v>0</v>
      </c>
      <c r="AB7" s="18">
        <f t="shared" si="0"/>
        <v>0</v>
      </c>
      <c r="AC7" s="18">
        <f t="shared" si="0"/>
        <v>0</v>
      </c>
      <c r="AD7" s="18">
        <f t="shared" si="0"/>
        <v>0</v>
      </c>
      <c r="AE7" s="18">
        <f t="shared" si="0"/>
        <v>0</v>
      </c>
      <c r="AF7" s="18">
        <f t="shared" si="0"/>
        <v>0</v>
      </c>
      <c r="AG7" s="18">
        <f>SUM(AG8:AG25)</f>
        <v>0</v>
      </c>
      <c r="AH7" s="18">
        <f t="shared" si="0"/>
        <v>0</v>
      </c>
      <c r="AI7" s="18">
        <f t="shared" si="0"/>
        <v>0</v>
      </c>
      <c r="AJ7" s="18">
        <f t="shared" si="0"/>
        <v>0</v>
      </c>
      <c r="AK7" s="18">
        <f t="shared" si="0"/>
        <v>0</v>
      </c>
      <c r="AL7" s="18">
        <f t="shared" si="0"/>
        <v>0</v>
      </c>
      <c r="AM7" s="18">
        <f t="shared" si="0"/>
        <v>0</v>
      </c>
      <c r="AN7" s="18">
        <f t="shared" si="0"/>
        <v>0</v>
      </c>
      <c r="AO7" s="18">
        <f t="shared" si="0"/>
        <v>0</v>
      </c>
      <c r="AP7" s="18">
        <f t="shared" si="0"/>
        <v>0</v>
      </c>
      <c r="AQ7" s="18">
        <f t="shared" si="0"/>
        <v>0</v>
      </c>
      <c r="AR7" s="18">
        <f t="shared" si="0"/>
        <v>0</v>
      </c>
      <c r="AS7" s="18">
        <f t="shared" si="0"/>
        <v>0</v>
      </c>
      <c r="AT7" s="18">
        <f t="shared" si="0"/>
        <v>0</v>
      </c>
      <c r="AU7" s="18">
        <f t="shared" si="0"/>
        <v>0</v>
      </c>
      <c r="AV7" s="18">
        <f t="shared" si="0"/>
        <v>0</v>
      </c>
      <c r="AW7" s="18">
        <f t="shared" si="0"/>
        <v>0</v>
      </c>
      <c r="AX7" s="18">
        <f t="shared" si="0"/>
        <v>0</v>
      </c>
      <c r="AY7" s="18">
        <f t="shared" si="0"/>
        <v>0</v>
      </c>
      <c r="AZ7" s="18">
        <f t="shared" si="0"/>
        <v>0</v>
      </c>
      <c r="BA7" s="18">
        <f t="shared" si="0"/>
        <v>0</v>
      </c>
      <c r="BB7" s="18">
        <f t="shared" si="0"/>
        <v>0</v>
      </c>
      <c r="BC7" s="18">
        <f t="shared" si="0"/>
        <v>0</v>
      </c>
      <c r="BD7" s="18">
        <f t="shared" si="0"/>
        <v>0</v>
      </c>
      <c r="BE7" s="18">
        <f t="shared" si="0"/>
        <v>0</v>
      </c>
      <c r="BF7" s="18">
        <f t="shared" si="0"/>
        <v>0</v>
      </c>
      <c r="BG7" s="18">
        <f t="shared" si="0"/>
        <v>0</v>
      </c>
      <c r="BH7" s="18">
        <f t="shared" si="0"/>
        <v>0</v>
      </c>
      <c r="BI7" s="18">
        <f t="shared" si="0"/>
        <v>0</v>
      </c>
      <c r="BJ7" s="18">
        <f t="shared" si="0"/>
        <v>0</v>
      </c>
      <c r="BK7" s="18">
        <f t="shared" si="0"/>
        <v>0</v>
      </c>
      <c r="BL7" s="18">
        <f t="shared" si="0"/>
        <v>0</v>
      </c>
      <c r="BM7" s="18">
        <f t="shared" si="0"/>
        <v>0</v>
      </c>
      <c r="BN7" s="18">
        <f t="shared" si="0"/>
        <v>0</v>
      </c>
      <c r="BO7" s="18">
        <f t="shared" si="0"/>
        <v>0</v>
      </c>
      <c r="BP7" s="18">
        <f t="shared" ref="BP7:CJ7" si="1">SUM(BP8:BP25)</f>
        <v>0</v>
      </c>
      <c r="BQ7" s="18">
        <f t="shared" si="1"/>
        <v>0</v>
      </c>
      <c r="BR7" s="18">
        <f t="shared" si="1"/>
        <v>0</v>
      </c>
      <c r="BS7" s="18">
        <f t="shared" si="1"/>
        <v>0</v>
      </c>
      <c r="BT7" s="18">
        <f t="shared" si="1"/>
        <v>0</v>
      </c>
      <c r="BU7" s="18">
        <f t="shared" si="1"/>
        <v>0</v>
      </c>
      <c r="BV7" s="18">
        <f t="shared" si="1"/>
        <v>0</v>
      </c>
      <c r="BW7" s="18">
        <f t="shared" si="1"/>
        <v>0</v>
      </c>
      <c r="BX7" s="18">
        <f t="shared" si="1"/>
        <v>0</v>
      </c>
      <c r="BY7" s="18">
        <f t="shared" si="1"/>
        <v>0</v>
      </c>
      <c r="BZ7" s="18">
        <f t="shared" si="1"/>
        <v>0</v>
      </c>
      <c r="CA7" s="18">
        <f t="shared" si="1"/>
        <v>0</v>
      </c>
      <c r="CB7" s="18">
        <f t="shared" si="1"/>
        <v>0</v>
      </c>
      <c r="CC7" s="18">
        <f t="shared" si="1"/>
        <v>0</v>
      </c>
      <c r="CD7" s="18">
        <f t="shared" si="1"/>
        <v>0</v>
      </c>
      <c r="CE7" s="18">
        <f t="shared" si="1"/>
        <v>0</v>
      </c>
      <c r="CF7" s="18">
        <f t="shared" si="1"/>
        <v>0</v>
      </c>
      <c r="CG7" s="18">
        <f t="shared" si="1"/>
        <v>0</v>
      </c>
      <c r="CH7" s="18">
        <f t="shared" si="1"/>
        <v>0</v>
      </c>
      <c r="CI7" s="18">
        <f t="shared" si="1"/>
        <v>0</v>
      </c>
      <c r="CJ7" s="18">
        <f t="shared" si="1"/>
        <v>0</v>
      </c>
    </row>
    <row r="8" spans="1:134" s="2" customFormat="1" x14ac:dyDescent="0.25">
      <c r="A8" s="2">
        <v>1</v>
      </c>
      <c r="B8" s="96" t="s">
        <v>125</v>
      </c>
      <c r="C8" s="2">
        <v>1</v>
      </c>
      <c r="Q8" s="7">
        <f t="shared" ref="Q8:Q27" si="2">R8+U8+X8+AA8+AD8</f>
        <v>0</v>
      </c>
      <c r="R8" s="8">
        <f t="shared" ref="R8:R27" si="3">S8+T8</f>
        <v>0</v>
      </c>
      <c r="U8" s="8">
        <f t="shared" ref="U8:U25" si="4">V8+W8</f>
        <v>0</v>
      </c>
      <c r="X8" s="8">
        <f t="shared" ref="X8:X25" si="5">Y8+Z8</f>
        <v>0</v>
      </c>
      <c r="AA8" s="8">
        <f t="shared" ref="AA8:AA25" si="6">AB8+AC8</f>
        <v>0</v>
      </c>
      <c r="AD8" s="8">
        <f t="shared" ref="AD8:AD25" si="7">AE8+AF8</f>
        <v>0</v>
      </c>
      <c r="AG8" s="7">
        <f>AH8+AK8+AN8+AQ8+AT8</f>
        <v>0</v>
      </c>
      <c r="AH8" s="8">
        <f t="shared" ref="AH8:AH25" si="8">AI8+AJ8</f>
        <v>0</v>
      </c>
      <c r="AK8" s="8">
        <f t="shared" ref="AK8:AK25" si="9">AL8+AM8</f>
        <v>0</v>
      </c>
      <c r="AN8" s="8">
        <f t="shared" ref="AN8:AN25" si="10">AO8+AP8</f>
        <v>0</v>
      </c>
      <c r="AQ8" s="8">
        <f t="shared" ref="AQ8:AQ25" si="11">AR8+AS8</f>
        <v>0</v>
      </c>
      <c r="AT8" s="8">
        <f t="shared" ref="AT8:AT25" si="12">AU8+AV8</f>
        <v>0</v>
      </c>
      <c r="AW8" s="8">
        <f t="shared" ref="AW8:AW25" si="13">AX8+AY8+AZ8</f>
        <v>0</v>
      </c>
      <c r="BA8" s="8">
        <f t="shared" ref="BA8:BA25" si="14">BB8+BC8+BD8</f>
        <v>0</v>
      </c>
      <c r="BE8" s="8">
        <f t="shared" ref="BE8:BE25" si="15">BF8+BG8+BH8</f>
        <v>0</v>
      </c>
      <c r="BI8" s="8">
        <f t="shared" ref="BI8:BI25" si="16">BJ8+BK8+BL8</f>
        <v>0</v>
      </c>
      <c r="BM8" s="8">
        <f t="shared" ref="BM8:BM25" si="17">BN8+BO8+BP8</f>
        <v>0</v>
      </c>
      <c r="BQ8" s="8">
        <f t="shared" ref="BQ8:BQ25" si="18">BR8+BS8+BT8</f>
        <v>0</v>
      </c>
      <c r="BU8" s="8">
        <f t="shared" ref="BU8:BU25" si="19">BV8+BW8+BX8</f>
        <v>0</v>
      </c>
      <c r="BY8" s="8">
        <f t="shared" ref="BY8:BY25" si="20">BZ8+CA8+CB8</f>
        <v>0</v>
      </c>
      <c r="CC8" s="8">
        <f t="shared" ref="CC8:CC25" si="21">CD8+CE8+CF8</f>
        <v>0</v>
      </c>
      <c r="CG8" s="8">
        <f t="shared" ref="CG8:CG25" si="22">CH8+CI8+CJ8</f>
        <v>0</v>
      </c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</row>
    <row r="9" spans="1:134" s="2" customFormat="1" x14ac:dyDescent="0.25">
      <c r="A9" s="2">
        <v>2</v>
      </c>
      <c r="B9" s="96" t="s">
        <v>130</v>
      </c>
      <c r="C9" s="2">
        <v>1</v>
      </c>
      <c r="Q9" s="7">
        <f t="shared" si="2"/>
        <v>0</v>
      </c>
      <c r="R9" s="8">
        <f t="shared" si="3"/>
        <v>0</v>
      </c>
      <c r="U9" s="8">
        <f t="shared" si="4"/>
        <v>0</v>
      </c>
      <c r="X9" s="8">
        <f t="shared" si="5"/>
        <v>0</v>
      </c>
      <c r="AA9" s="8">
        <f t="shared" si="6"/>
        <v>0</v>
      </c>
      <c r="AD9" s="8">
        <f t="shared" si="7"/>
        <v>0</v>
      </c>
      <c r="AG9" s="7">
        <f t="shared" ref="AG9:AG25" si="23">AH9+AK9+AN9+AQ9+AT9</f>
        <v>0</v>
      </c>
      <c r="AH9" s="8">
        <f t="shared" si="8"/>
        <v>0</v>
      </c>
      <c r="AK9" s="8">
        <f t="shared" si="9"/>
        <v>0</v>
      </c>
      <c r="AN9" s="8">
        <f t="shared" si="10"/>
        <v>0</v>
      </c>
      <c r="AQ9" s="8">
        <f t="shared" si="11"/>
        <v>0</v>
      </c>
      <c r="AT9" s="8">
        <f t="shared" si="12"/>
        <v>0</v>
      </c>
      <c r="AW9" s="8">
        <f t="shared" si="13"/>
        <v>0</v>
      </c>
      <c r="BA9" s="8">
        <f t="shared" si="14"/>
        <v>0</v>
      </c>
      <c r="BE9" s="8">
        <f t="shared" si="15"/>
        <v>0</v>
      </c>
      <c r="BI9" s="8">
        <f t="shared" si="16"/>
        <v>0</v>
      </c>
      <c r="BM9" s="8">
        <f t="shared" si="17"/>
        <v>0</v>
      </c>
      <c r="BQ9" s="8">
        <f t="shared" si="18"/>
        <v>0</v>
      </c>
      <c r="BU9" s="8">
        <f t="shared" si="19"/>
        <v>0</v>
      </c>
      <c r="BY9" s="8">
        <f t="shared" si="20"/>
        <v>0</v>
      </c>
      <c r="CC9" s="8">
        <f t="shared" si="21"/>
        <v>0</v>
      </c>
      <c r="CG9" s="8">
        <f t="shared" si="22"/>
        <v>0</v>
      </c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</row>
    <row r="10" spans="1:134" s="2" customFormat="1" x14ac:dyDescent="0.25">
      <c r="A10" s="2">
        <v>3</v>
      </c>
      <c r="B10" s="96" t="s">
        <v>137</v>
      </c>
      <c r="C10" s="2">
        <v>1</v>
      </c>
      <c r="Q10" s="7">
        <f t="shared" si="2"/>
        <v>0</v>
      </c>
      <c r="R10" s="8">
        <f t="shared" si="3"/>
        <v>0</v>
      </c>
      <c r="U10" s="8">
        <f t="shared" si="4"/>
        <v>0</v>
      </c>
      <c r="X10" s="8">
        <f t="shared" si="5"/>
        <v>0</v>
      </c>
      <c r="AA10" s="8">
        <f t="shared" si="6"/>
        <v>0</v>
      </c>
      <c r="AD10" s="8">
        <f t="shared" si="7"/>
        <v>0</v>
      </c>
      <c r="AG10" s="7">
        <f t="shared" si="23"/>
        <v>0</v>
      </c>
      <c r="AH10" s="8">
        <f t="shared" si="8"/>
        <v>0</v>
      </c>
      <c r="AK10" s="8">
        <f t="shared" si="9"/>
        <v>0</v>
      </c>
      <c r="AN10" s="8">
        <f t="shared" si="10"/>
        <v>0</v>
      </c>
      <c r="AQ10" s="8">
        <f t="shared" si="11"/>
        <v>0</v>
      </c>
      <c r="AT10" s="8">
        <f t="shared" si="12"/>
        <v>0</v>
      </c>
      <c r="AW10" s="8">
        <f t="shared" si="13"/>
        <v>0</v>
      </c>
      <c r="BA10" s="8">
        <f t="shared" si="14"/>
        <v>0</v>
      </c>
      <c r="BE10" s="8">
        <f t="shared" si="15"/>
        <v>0</v>
      </c>
      <c r="BI10" s="8">
        <f t="shared" si="16"/>
        <v>0</v>
      </c>
      <c r="BM10" s="8">
        <f t="shared" si="17"/>
        <v>0</v>
      </c>
      <c r="BQ10" s="8">
        <f t="shared" si="18"/>
        <v>0</v>
      </c>
      <c r="BU10" s="8">
        <f t="shared" si="19"/>
        <v>0</v>
      </c>
      <c r="BY10" s="8">
        <f t="shared" si="20"/>
        <v>0</v>
      </c>
      <c r="CC10" s="8">
        <f t="shared" si="21"/>
        <v>0</v>
      </c>
      <c r="CG10" s="8">
        <f t="shared" si="22"/>
        <v>0</v>
      </c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</row>
    <row r="11" spans="1:134" s="99" customFormat="1" x14ac:dyDescent="0.25">
      <c r="A11" s="99">
        <v>4</v>
      </c>
      <c r="B11" s="100" t="s">
        <v>126</v>
      </c>
      <c r="C11" s="99">
        <v>1</v>
      </c>
      <c r="P11" s="101"/>
      <c r="Q11" s="7">
        <f t="shared" si="2"/>
        <v>0</v>
      </c>
      <c r="R11" s="103">
        <f t="shared" si="3"/>
        <v>0</v>
      </c>
      <c r="U11" s="103">
        <f t="shared" si="4"/>
        <v>0</v>
      </c>
      <c r="X11" s="103">
        <f t="shared" si="5"/>
        <v>0</v>
      </c>
      <c r="AA11" s="103">
        <f t="shared" si="6"/>
        <v>0</v>
      </c>
      <c r="AD11" s="103">
        <f t="shared" si="7"/>
        <v>0</v>
      </c>
      <c r="AG11" s="102">
        <f t="shared" si="23"/>
        <v>0</v>
      </c>
      <c r="AH11" s="103">
        <f t="shared" si="8"/>
        <v>0</v>
      </c>
      <c r="AK11" s="103">
        <f t="shared" si="9"/>
        <v>0</v>
      </c>
      <c r="AN11" s="103">
        <f t="shared" si="10"/>
        <v>0</v>
      </c>
      <c r="AQ11" s="103">
        <f t="shared" si="11"/>
        <v>0</v>
      </c>
      <c r="AT11" s="103">
        <f t="shared" si="12"/>
        <v>0</v>
      </c>
      <c r="AW11" s="103">
        <f t="shared" si="13"/>
        <v>0</v>
      </c>
      <c r="BA11" s="103">
        <f t="shared" si="14"/>
        <v>0</v>
      </c>
      <c r="BE11" s="103">
        <f t="shared" si="15"/>
        <v>0</v>
      </c>
      <c r="BI11" s="103">
        <f t="shared" si="16"/>
        <v>0</v>
      </c>
      <c r="BM11" s="103">
        <f t="shared" si="17"/>
        <v>0</v>
      </c>
      <c r="BQ11" s="103">
        <f t="shared" si="18"/>
        <v>0</v>
      </c>
      <c r="BU11" s="103">
        <f t="shared" si="19"/>
        <v>0</v>
      </c>
      <c r="BY11" s="103">
        <f t="shared" si="20"/>
        <v>0</v>
      </c>
      <c r="CC11" s="103">
        <f t="shared" si="21"/>
        <v>0</v>
      </c>
      <c r="CG11" s="103">
        <f t="shared" si="22"/>
        <v>0</v>
      </c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</row>
    <row r="12" spans="1:134" s="99" customFormat="1" x14ac:dyDescent="0.25">
      <c r="A12" s="99">
        <v>5</v>
      </c>
      <c r="B12" s="100" t="s">
        <v>139</v>
      </c>
      <c r="C12" s="99">
        <v>1</v>
      </c>
      <c r="Q12" s="7">
        <f t="shared" si="2"/>
        <v>0</v>
      </c>
      <c r="R12" s="103">
        <f t="shared" si="3"/>
        <v>0</v>
      </c>
      <c r="U12" s="103">
        <f t="shared" si="4"/>
        <v>0</v>
      </c>
      <c r="X12" s="103">
        <f t="shared" si="5"/>
        <v>0</v>
      </c>
      <c r="AA12" s="103">
        <f t="shared" si="6"/>
        <v>0</v>
      </c>
      <c r="AD12" s="103">
        <f t="shared" si="7"/>
        <v>0</v>
      </c>
      <c r="AG12" s="102">
        <f t="shared" si="23"/>
        <v>0</v>
      </c>
      <c r="AH12" s="103">
        <f t="shared" si="8"/>
        <v>0</v>
      </c>
      <c r="AK12" s="103">
        <f t="shared" si="9"/>
        <v>0</v>
      </c>
      <c r="AN12" s="103">
        <f t="shared" si="10"/>
        <v>0</v>
      </c>
      <c r="AQ12" s="103">
        <f t="shared" si="11"/>
        <v>0</v>
      </c>
      <c r="AT12" s="103">
        <f t="shared" si="12"/>
        <v>0</v>
      </c>
      <c r="AW12" s="103">
        <f t="shared" si="13"/>
        <v>0</v>
      </c>
      <c r="BA12" s="103">
        <f t="shared" si="14"/>
        <v>0</v>
      </c>
      <c r="BE12" s="103">
        <f t="shared" si="15"/>
        <v>0</v>
      </c>
      <c r="BI12" s="103">
        <f t="shared" si="16"/>
        <v>0</v>
      </c>
      <c r="BM12" s="103">
        <f t="shared" si="17"/>
        <v>0</v>
      </c>
      <c r="BQ12" s="103">
        <f t="shared" si="18"/>
        <v>0</v>
      </c>
      <c r="BU12" s="103">
        <f t="shared" si="19"/>
        <v>0</v>
      </c>
      <c r="BY12" s="103">
        <f t="shared" si="20"/>
        <v>0</v>
      </c>
      <c r="CC12" s="103">
        <f t="shared" si="21"/>
        <v>0</v>
      </c>
      <c r="CG12" s="103">
        <f t="shared" si="22"/>
        <v>0</v>
      </c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</row>
    <row r="13" spans="1:134" s="2" customFormat="1" x14ac:dyDescent="0.25">
      <c r="A13" s="2">
        <v>6</v>
      </c>
      <c r="B13" s="96" t="s">
        <v>132</v>
      </c>
      <c r="C13" s="2">
        <v>1</v>
      </c>
      <c r="Q13" s="7">
        <f t="shared" si="2"/>
        <v>0</v>
      </c>
      <c r="R13" s="8">
        <f t="shared" si="3"/>
        <v>0</v>
      </c>
      <c r="U13" s="8">
        <f t="shared" si="4"/>
        <v>0</v>
      </c>
      <c r="X13" s="8">
        <f t="shared" si="5"/>
        <v>0</v>
      </c>
      <c r="AA13" s="8">
        <f t="shared" si="6"/>
        <v>0</v>
      </c>
      <c r="AD13" s="8">
        <f t="shared" si="7"/>
        <v>0</v>
      </c>
      <c r="AG13" s="7">
        <f t="shared" si="23"/>
        <v>0</v>
      </c>
      <c r="AH13" s="8">
        <f t="shared" si="8"/>
        <v>0</v>
      </c>
      <c r="AK13" s="8">
        <f t="shared" si="9"/>
        <v>0</v>
      </c>
      <c r="AN13" s="8">
        <f t="shared" si="10"/>
        <v>0</v>
      </c>
      <c r="AQ13" s="8">
        <f t="shared" si="11"/>
        <v>0</v>
      </c>
      <c r="AT13" s="8">
        <f t="shared" si="12"/>
        <v>0</v>
      </c>
      <c r="AW13" s="8">
        <f t="shared" si="13"/>
        <v>0</v>
      </c>
      <c r="BA13" s="8">
        <f t="shared" si="14"/>
        <v>0</v>
      </c>
      <c r="BE13" s="8">
        <f t="shared" si="15"/>
        <v>0</v>
      </c>
      <c r="BI13" s="8">
        <f t="shared" si="16"/>
        <v>0</v>
      </c>
      <c r="BM13" s="8">
        <f t="shared" si="17"/>
        <v>0</v>
      </c>
      <c r="BQ13" s="8">
        <f t="shared" si="18"/>
        <v>0</v>
      </c>
      <c r="BU13" s="8">
        <f t="shared" si="19"/>
        <v>0</v>
      </c>
      <c r="BY13" s="8">
        <f t="shared" si="20"/>
        <v>0</v>
      </c>
      <c r="CC13" s="8">
        <f t="shared" si="21"/>
        <v>0</v>
      </c>
      <c r="CG13" s="8">
        <f t="shared" si="22"/>
        <v>0</v>
      </c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</row>
    <row r="14" spans="1:134" s="2" customFormat="1" x14ac:dyDescent="0.25">
      <c r="A14" s="2">
        <v>7</v>
      </c>
      <c r="B14" s="96" t="s">
        <v>140</v>
      </c>
      <c r="C14" s="2">
        <v>1</v>
      </c>
      <c r="Q14" s="7">
        <f t="shared" si="2"/>
        <v>0</v>
      </c>
      <c r="R14" s="8">
        <f t="shared" si="3"/>
        <v>0</v>
      </c>
      <c r="U14" s="8">
        <f t="shared" si="4"/>
        <v>0</v>
      </c>
      <c r="X14" s="8">
        <f t="shared" si="5"/>
        <v>0</v>
      </c>
      <c r="AA14" s="8">
        <f t="shared" si="6"/>
        <v>0</v>
      </c>
      <c r="AD14" s="8">
        <f t="shared" si="7"/>
        <v>0</v>
      </c>
      <c r="AG14" s="7">
        <f t="shared" si="23"/>
        <v>0</v>
      </c>
      <c r="AH14" s="8">
        <f t="shared" si="8"/>
        <v>0</v>
      </c>
      <c r="AK14" s="8">
        <f t="shared" si="9"/>
        <v>0</v>
      </c>
      <c r="AN14" s="8">
        <f t="shared" si="10"/>
        <v>0</v>
      </c>
      <c r="AQ14" s="8">
        <f t="shared" si="11"/>
        <v>0</v>
      </c>
      <c r="AT14" s="8">
        <f t="shared" si="12"/>
        <v>0</v>
      </c>
      <c r="AW14" s="8">
        <f t="shared" si="13"/>
        <v>0</v>
      </c>
      <c r="BA14" s="8">
        <f t="shared" si="14"/>
        <v>0</v>
      </c>
      <c r="BE14" s="8">
        <f t="shared" si="15"/>
        <v>0</v>
      </c>
      <c r="BI14" s="8">
        <f t="shared" si="16"/>
        <v>0</v>
      </c>
      <c r="BM14" s="8">
        <f t="shared" si="17"/>
        <v>0</v>
      </c>
      <c r="BQ14" s="8">
        <f t="shared" si="18"/>
        <v>0</v>
      </c>
      <c r="BU14" s="8">
        <f t="shared" si="19"/>
        <v>0</v>
      </c>
      <c r="BY14" s="8">
        <f t="shared" si="20"/>
        <v>0</v>
      </c>
      <c r="CC14" s="8">
        <f t="shared" si="21"/>
        <v>0</v>
      </c>
      <c r="CG14" s="8">
        <f t="shared" si="22"/>
        <v>0</v>
      </c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</row>
    <row r="15" spans="1:134" s="2" customFormat="1" x14ac:dyDescent="0.25">
      <c r="A15" s="2">
        <v>8</v>
      </c>
      <c r="B15" s="96" t="s">
        <v>131</v>
      </c>
      <c r="C15" s="2">
        <v>1</v>
      </c>
      <c r="Q15" s="7">
        <f t="shared" si="2"/>
        <v>0</v>
      </c>
      <c r="R15" s="8">
        <f t="shared" si="3"/>
        <v>0</v>
      </c>
      <c r="U15" s="8">
        <f t="shared" si="4"/>
        <v>0</v>
      </c>
      <c r="X15" s="8">
        <f t="shared" si="5"/>
        <v>0</v>
      </c>
      <c r="AA15" s="8">
        <f t="shared" si="6"/>
        <v>0</v>
      </c>
      <c r="AD15" s="8">
        <f t="shared" si="7"/>
        <v>0</v>
      </c>
      <c r="AG15" s="7">
        <f t="shared" si="23"/>
        <v>0</v>
      </c>
      <c r="AH15" s="8">
        <f t="shared" si="8"/>
        <v>0</v>
      </c>
      <c r="AK15" s="8">
        <f t="shared" si="9"/>
        <v>0</v>
      </c>
      <c r="AN15" s="8">
        <f t="shared" si="10"/>
        <v>0</v>
      </c>
      <c r="AQ15" s="8">
        <f t="shared" si="11"/>
        <v>0</v>
      </c>
      <c r="AT15" s="8">
        <f t="shared" si="12"/>
        <v>0</v>
      </c>
      <c r="AW15" s="8">
        <f t="shared" si="13"/>
        <v>0</v>
      </c>
      <c r="BA15" s="8">
        <f t="shared" si="14"/>
        <v>0</v>
      </c>
      <c r="BE15" s="8">
        <f t="shared" si="15"/>
        <v>0</v>
      </c>
      <c r="BI15" s="8">
        <f t="shared" si="16"/>
        <v>0</v>
      </c>
      <c r="BM15" s="8">
        <f t="shared" si="17"/>
        <v>0</v>
      </c>
      <c r="BQ15" s="8">
        <f t="shared" si="18"/>
        <v>0</v>
      </c>
      <c r="BU15" s="8">
        <f t="shared" si="19"/>
        <v>0</v>
      </c>
      <c r="BY15" s="8">
        <f t="shared" si="20"/>
        <v>0</v>
      </c>
      <c r="CC15" s="8">
        <f t="shared" si="21"/>
        <v>0</v>
      </c>
      <c r="CG15" s="8">
        <f t="shared" si="22"/>
        <v>0</v>
      </c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</row>
    <row r="16" spans="1:134" s="2" customFormat="1" x14ac:dyDescent="0.25">
      <c r="A16" s="2">
        <v>9</v>
      </c>
      <c r="B16" s="96" t="s">
        <v>133</v>
      </c>
      <c r="C16" s="2">
        <v>1</v>
      </c>
      <c r="Q16" s="7">
        <f t="shared" si="2"/>
        <v>0</v>
      </c>
      <c r="R16" s="8">
        <f t="shared" si="3"/>
        <v>0</v>
      </c>
      <c r="U16" s="8">
        <f t="shared" si="4"/>
        <v>0</v>
      </c>
      <c r="X16" s="8">
        <f t="shared" si="5"/>
        <v>0</v>
      </c>
      <c r="AA16" s="8">
        <f t="shared" si="6"/>
        <v>0</v>
      </c>
      <c r="AD16" s="8">
        <f t="shared" si="7"/>
        <v>0</v>
      </c>
      <c r="AG16" s="7">
        <f t="shared" si="23"/>
        <v>0</v>
      </c>
      <c r="AH16" s="8">
        <f t="shared" si="8"/>
        <v>0</v>
      </c>
      <c r="AK16" s="8">
        <f t="shared" si="9"/>
        <v>0</v>
      </c>
      <c r="AN16" s="8">
        <f t="shared" si="10"/>
        <v>0</v>
      </c>
      <c r="AQ16" s="8">
        <f t="shared" si="11"/>
        <v>0</v>
      </c>
      <c r="AT16" s="8">
        <f t="shared" si="12"/>
        <v>0</v>
      </c>
      <c r="AW16" s="8">
        <f t="shared" si="13"/>
        <v>0</v>
      </c>
      <c r="BA16" s="8">
        <f t="shared" si="14"/>
        <v>0</v>
      </c>
      <c r="BE16" s="8">
        <f t="shared" si="15"/>
        <v>0</v>
      </c>
      <c r="BI16" s="8">
        <f t="shared" si="16"/>
        <v>0</v>
      </c>
      <c r="BM16" s="8">
        <f t="shared" si="17"/>
        <v>0</v>
      </c>
      <c r="BQ16" s="8">
        <f t="shared" si="18"/>
        <v>0</v>
      </c>
      <c r="BU16" s="8">
        <f t="shared" si="19"/>
        <v>0</v>
      </c>
      <c r="BY16" s="8">
        <f t="shared" si="20"/>
        <v>0</v>
      </c>
      <c r="CC16" s="8">
        <f t="shared" si="21"/>
        <v>0</v>
      </c>
      <c r="CG16" s="8">
        <f t="shared" si="22"/>
        <v>0</v>
      </c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</row>
    <row r="17" spans="1:134" s="2" customFormat="1" x14ac:dyDescent="0.25">
      <c r="A17" s="2">
        <v>10</v>
      </c>
      <c r="B17" s="96" t="s">
        <v>149</v>
      </c>
      <c r="C17" s="2">
        <v>1</v>
      </c>
      <c r="Q17" s="7">
        <f t="shared" si="2"/>
        <v>0</v>
      </c>
      <c r="R17" s="8">
        <f t="shared" si="3"/>
        <v>0</v>
      </c>
      <c r="U17" s="8">
        <f t="shared" si="4"/>
        <v>0</v>
      </c>
      <c r="X17" s="8">
        <f t="shared" si="5"/>
        <v>0</v>
      </c>
      <c r="AA17" s="8">
        <f t="shared" si="6"/>
        <v>0</v>
      </c>
      <c r="AD17" s="8">
        <f t="shared" si="7"/>
        <v>0</v>
      </c>
      <c r="AG17" s="7">
        <f t="shared" si="23"/>
        <v>0</v>
      </c>
      <c r="AH17" s="8">
        <f t="shared" si="8"/>
        <v>0</v>
      </c>
      <c r="AK17" s="8">
        <f t="shared" si="9"/>
        <v>0</v>
      </c>
      <c r="AN17" s="8">
        <f t="shared" si="10"/>
        <v>0</v>
      </c>
      <c r="AQ17" s="8">
        <f t="shared" si="11"/>
        <v>0</v>
      </c>
      <c r="AT17" s="8">
        <f t="shared" si="12"/>
        <v>0</v>
      </c>
      <c r="AW17" s="8">
        <f t="shared" si="13"/>
        <v>0</v>
      </c>
      <c r="BA17" s="8">
        <f t="shared" si="14"/>
        <v>0</v>
      </c>
      <c r="BE17" s="8">
        <f t="shared" si="15"/>
        <v>0</v>
      </c>
      <c r="BI17" s="8">
        <f t="shared" si="16"/>
        <v>0</v>
      </c>
      <c r="BM17" s="8">
        <f t="shared" si="17"/>
        <v>0</v>
      </c>
      <c r="BQ17" s="8">
        <f t="shared" si="18"/>
        <v>0</v>
      </c>
      <c r="BU17" s="8">
        <f t="shared" si="19"/>
        <v>0</v>
      </c>
      <c r="BY17" s="8">
        <f t="shared" si="20"/>
        <v>0</v>
      </c>
      <c r="CC17" s="8">
        <f t="shared" si="21"/>
        <v>0</v>
      </c>
      <c r="CG17" s="8">
        <f t="shared" si="22"/>
        <v>0</v>
      </c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</row>
    <row r="18" spans="1:134" s="2" customFormat="1" x14ac:dyDescent="0.25">
      <c r="A18" s="2">
        <v>11</v>
      </c>
      <c r="B18" s="96" t="s">
        <v>135</v>
      </c>
      <c r="C18" s="2">
        <v>1</v>
      </c>
      <c r="Q18" s="7">
        <f t="shared" si="2"/>
        <v>0</v>
      </c>
      <c r="R18" s="8">
        <f t="shared" si="3"/>
        <v>0</v>
      </c>
      <c r="U18" s="8">
        <f t="shared" si="4"/>
        <v>0</v>
      </c>
      <c r="X18" s="8">
        <f t="shared" si="5"/>
        <v>0</v>
      </c>
      <c r="AA18" s="8">
        <f t="shared" si="6"/>
        <v>0</v>
      </c>
      <c r="AD18" s="8">
        <f t="shared" si="7"/>
        <v>0</v>
      </c>
      <c r="AG18" s="7">
        <f t="shared" si="23"/>
        <v>0</v>
      </c>
      <c r="AH18" s="8">
        <f t="shared" si="8"/>
        <v>0</v>
      </c>
      <c r="AK18" s="8">
        <f t="shared" si="9"/>
        <v>0</v>
      </c>
      <c r="AN18" s="8">
        <f t="shared" si="10"/>
        <v>0</v>
      </c>
      <c r="AQ18" s="8">
        <f t="shared" si="11"/>
        <v>0</v>
      </c>
      <c r="AT18" s="8">
        <f t="shared" si="12"/>
        <v>0</v>
      </c>
      <c r="AW18" s="8">
        <f t="shared" si="13"/>
        <v>0</v>
      </c>
      <c r="BA18" s="8">
        <f t="shared" si="14"/>
        <v>0</v>
      </c>
      <c r="BE18" s="8">
        <f t="shared" si="15"/>
        <v>0</v>
      </c>
      <c r="BI18" s="8">
        <f t="shared" si="16"/>
        <v>0</v>
      </c>
      <c r="BM18" s="8">
        <f t="shared" si="17"/>
        <v>0</v>
      </c>
      <c r="BQ18" s="8">
        <f t="shared" si="18"/>
        <v>0</v>
      </c>
      <c r="BU18" s="8">
        <f t="shared" si="19"/>
        <v>0</v>
      </c>
      <c r="BY18" s="8">
        <f t="shared" si="20"/>
        <v>0</v>
      </c>
      <c r="CC18" s="8">
        <f t="shared" si="21"/>
        <v>0</v>
      </c>
      <c r="CG18" s="8">
        <f t="shared" si="22"/>
        <v>0</v>
      </c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</row>
    <row r="19" spans="1:134" s="2" customFormat="1" x14ac:dyDescent="0.25">
      <c r="A19" s="2">
        <v>12</v>
      </c>
      <c r="B19" s="96" t="s">
        <v>136</v>
      </c>
      <c r="C19" s="2">
        <v>1</v>
      </c>
      <c r="Q19" s="7">
        <f t="shared" si="2"/>
        <v>0</v>
      </c>
      <c r="R19" s="8">
        <f t="shared" si="3"/>
        <v>0</v>
      </c>
      <c r="U19" s="8">
        <f t="shared" si="4"/>
        <v>0</v>
      </c>
      <c r="X19" s="8">
        <f t="shared" si="5"/>
        <v>0</v>
      </c>
      <c r="AA19" s="8">
        <f t="shared" si="6"/>
        <v>0</v>
      </c>
      <c r="AD19" s="8">
        <f t="shared" si="7"/>
        <v>0</v>
      </c>
      <c r="AG19" s="7">
        <f t="shared" si="23"/>
        <v>0</v>
      </c>
      <c r="AH19" s="8">
        <f t="shared" si="8"/>
        <v>0</v>
      </c>
      <c r="AK19" s="8">
        <f t="shared" si="9"/>
        <v>0</v>
      </c>
      <c r="AN19" s="8">
        <f t="shared" si="10"/>
        <v>0</v>
      </c>
      <c r="AQ19" s="8">
        <f t="shared" si="11"/>
        <v>0</v>
      </c>
      <c r="AT19" s="8">
        <f t="shared" si="12"/>
        <v>0</v>
      </c>
      <c r="AW19" s="8">
        <f t="shared" si="13"/>
        <v>0</v>
      </c>
      <c r="BA19" s="8">
        <f t="shared" si="14"/>
        <v>0</v>
      </c>
      <c r="BE19" s="8">
        <f t="shared" si="15"/>
        <v>0</v>
      </c>
      <c r="BI19" s="8">
        <f t="shared" si="16"/>
        <v>0</v>
      </c>
      <c r="BM19" s="8">
        <f t="shared" si="17"/>
        <v>0</v>
      </c>
      <c r="BQ19" s="8">
        <f t="shared" si="18"/>
        <v>0</v>
      </c>
      <c r="BU19" s="8">
        <f t="shared" si="19"/>
        <v>0</v>
      </c>
      <c r="BY19" s="8">
        <f t="shared" si="20"/>
        <v>0</v>
      </c>
      <c r="CC19" s="8">
        <f t="shared" si="21"/>
        <v>0</v>
      </c>
      <c r="CG19" s="8">
        <f t="shared" si="22"/>
        <v>0</v>
      </c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</row>
    <row r="20" spans="1:134" s="2" customFormat="1" x14ac:dyDescent="0.25">
      <c r="A20" s="2">
        <v>13</v>
      </c>
      <c r="B20" s="96" t="s">
        <v>134</v>
      </c>
      <c r="C20" s="2">
        <v>1</v>
      </c>
      <c r="Q20" s="7">
        <f t="shared" si="2"/>
        <v>0</v>
      </c>
      <c r="R20" s="8">
        <f t="shared" si="3"/>
        <v>0</v>
      </c>
      <c r="U20" s="8">
        <f t="shared" si="4"/>
        <v>0</v>
      </c>
      <c r="X20" s="8">
        <f t="shared" si="5"/>
        <v>0</v>
      </c>
      <c r="AA20" s="8">
        <f t="shared" si="6"/>
        <v>0</v>
      </c>
      <c r="AD20" s="8">
        <f t="shared" si="7"/>
        <v>0</v>
      </c>
      <c r="AG20" s="7">
        <f t="shared" si="23"/>
        <v>0</v>
      </c>
      <c r="AH20" s="8">
        <f t="shared" si="8"/>
        <v>0</v>
      </c>
      <c r="AK20" s="8">
        <f t="shared" si="9"/>
        <v>0</v>
      </c>
      <c r="AN20" s="8">
        <f t="shared" si="10"/>
        <v>0</v>
      </c>
      <c r="AQ20" s="8">
        <f t="shared" si="11"/>
        <v>0</v>
      </c>
      <c r="AT20" s="8">
        <f t="shared" si="12"/>
        <v>0</v>
      </c>
      <c r="AW20" s="8">
        <f t="shared" si="13"/>
        <v>0</v>
      </c>
      <c r="BA20" s="8">
        <f t="shared" si="14"/>
        <v>0</v>
      </c>
      <c r="BE20" s="8">
        <f t="shared" si="15"/>
        <v>0</v>
      </c>
      <c r="BI20" s="8">
        <f t="shared" si="16"/>
        <v>0</v>
      </c>
      <c r="BM20" s="8">
        <f t="shared" si="17"/>
        <v>0</v>
      </c>
      <c r="BQ20" s="8">
        <f t="shared" si="18"/>
        <v>0</v>
      </c>
      <c r="BU20" s="8">
        <f t="shared" si="19"/>
        <v>0</v>
      </c>
      <c r="BY20" s="8">
        <f t="shared" si="20"/>
        <v>0</v>
      </c>
      <c r="CC20" s="8">
        <f t="shared" si="21"/>
        <v>0</v>
      </c>
      <c r="CG20" s="8">
        <f t="shared" si="22"/>
        <v>0</v>
      </c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</row>
    <row r="21" spans="1:134" s="2" customFormat="1" x14ac:dyDescent="0.25">
      <c r="A21" s="2">
        <v>14</v>
      </c>
      <c r="B21" s="96" t="s">
        <v>122</v>
      </c>
      <c r="C21" s="2">
        <v>1</v>
      </c>
      <c r="Q21" s="7">
        <f t="shared" si="2"/>
        <v>0</v>
      </c>
      <c r="R21" s="8">
        <f t="shared" si="3"/>
        <v>0</v>
      </c>
      <c r="U21" s="8">
        <f t="shared" si="4"/>
        <v>0</v>
      </c>
      <c r="X21" s="8">
        <f t="shared" si="5"/>
        <v>0</v>
      </c>
      <c r="AA21" s="8">
        <f t="shared" si="6"/>
        <v>0</v>
      </c>
      <c r="AD21" s="8">
        <f t="shared" si="7"/>
        <v>0</v>
      </c>
      <c r="AG21" s="7">
        <f t="shared" si="23"/>
        <v>0</v>
      </c>
      <c r="AH21" s="8">
        <f t="shared" si="8"/>
        <v>0</v>
      </c>
      <c r="AK21" s="8">
        <f t="shared" si="9"/>
        <v>0</v>
      </c>
      <c r="AN21" s="8">
        <f t="shared" si="10"/>
        <v>0</v>
      </c>
      <c r="AQ21" s="8">
        <f t="shared" si="11"/>
        <v>0</v>
      </c>
      <c r="AT21" s="8">
        <f t="shared" si="12"/>
        <v>0</v>
      </c>
      <c r="AW21" s="8">
        <f t="shared" si="13"/>
        <v>0</v>
      </c>
      <c r="BA21" s="8">
        <f t="shared" si="14"/>
        <v>0</v>
      </c>
      <c r="BE21" s="8">
        <f t="shared" si="15"/>
        <v>0</v>
      </c>
      <c r="BI21" s="8">
        <f t="shared" si="16"/>
        <v>0</v>
      </c>
      <c r="BM21" s="8">
        <f t="shared" si="17"/>
        <v>0</v>
      </c>
      <c r="BQ21" s="8">
        <f t="shared" si="18"/>
        <v>0</v>
      </c>
      <c r="BU21" s="8">
        <f t="shared" si="19"/>
        <v>0</v>
      </c>
      <c r="BY21" s="8">
        <f t="shared" si="20"/>
        <v>0</v>
      </c>
      <c r="CC21" s="8">
        <f t="shared" si="21"/>
        <v>0</v>
      </c>
      <c r="CG21" s="8">
        <f t="shared" si="22"/>
        <v>0</v>
      </c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</row>
    <row r="22" spans="1:134" s="2" customFormat="1" x14ac:dyDescent="0.25">
      <c r="A22" s="2">
        <v>15</v>
      </c>
      <c r="B22" s="96" t="s">
        <v>129</v>
      </c>
      <c r="C22" s="2">
        <v>1</v>
      </c>
      <c r="Q22" s="7">
        <f t="shared" si="2"/>
        <v>0</v>
      </c>
      <c r="R22" s="8">
        <f t="shared" si="3"/>
        <v>0</v>
      </c>
      <c r="U22" s="8">
        <f t="shared" si="4"/>
        <v>0</v>
      </c>
      <c r="X22" s="8">
        <f t="shared" si="5"/>
        <v>0</v>
      </c>
      <c r="AA22" s="8">
        <f t="shared" si="6"/>
        <v>0</v>
      </c>
      <c r="AD22" s="8">
        <f t="shared" si="7"/>
        <v>0</v>
      </c>
      <c r="AG22" s="7">
        <f t="shared" si="23"/>
        <v>0</v>
      </c>
      <c r="AH22" s="8">
        <f t="shared" si="8"/>
        <v>0</v>
      </c>
      <c r="AK22" s="8">
        <f t="shared" si="9"/>
        <v>0</v>
      </c>
      <c r="AN22" s="8">
        <f t="shared" si="10"/>
        <v>0</v>
      </c>
      <c r="AQ22" s="8">
        <f t="shared" si="11"/>
        <v>0</v>
      </c>
      <c r="AT22" s="8">
        <f t="shared" si="12"/>
        <v>0</v>
      </c>
      <c r="AW22" s="8">
        <f t="shared" si="13"/>
        <v>0</v>
      </c>
      <c r="BA22" s="8">
        <f t="shared" si="14"/>
        <v>0</v>
      </c>
      <c r="BE22" s="8">
        <f t="shared" si="15"/>
        <v>0</v>
      </c>
      <c r="BI22" s="8">
        <f t="shared" si="16"/>
        <v>0</v>
      </c>
      <c r="BM22" s="8">
        <f t="shared" si="17"/>
        <v>0</v>
      </c>
      <c r="BQ22" s="8">
        <f t="shared" si="18"/>
        <v>0</v>
      </c>
      <c r="BU22" s="8">
        <f t="shared" si="19"/>
        <v>0</v>
      </c>
      <c r="BY22" s="8">
        <f t="shared" si="20"/>
        <v>0</v>
      </c>
      <c r="CC22" s="8">
        <f t="shared" si="21"/>
        <v>0</v>
      </c>
      <c r="CG22" s="8">
        <f t="shared" si="22"/>
        <v>0</v>
      </c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</row>
    <row r="23" spans="1:134" s="2" customFormat="1" x14ac:dyDescent="0.25">
      <c r="A23" s="2">
        <v>16</v>
      </c>
      <c r="B23" s="96" t="s">
        <v>128</v>
      </c>
      <c r="C23" s="2">
        <v>1</v>
      </c>
      <c r="Q23" s="7">
        <f t="shared" si="2"/>
        <v>0</v>
      </c>
      <c r="R23" s="8">
        <f t="shared" si="3"/>
        <v>0</v>
      </c>
      <c r="U23" s="8">
        <f t="shared" si="4"/>
        <v>0</v>
      </c>
      <c r="X23" s="8">
        <f t="shared" si="5"/>
        <v>0</v>
      </c>
      <c r="AA23" s="8">
        <f t="shared" si="6"/>
        <v>0</v>
      </c>
      <c r="AD23" s="8">
        <f t="shared" si="7"/>
        <v>0</v>
      </c>
      <c r="AG23" s="7">
        <f t="shared" si="23"/>
        <v>0</v>
      </c>
      <c r="AH23" s="8">
        <f t="shared" si="8"/>
        <v>0</v>
      </c>
      <c r="AK23" s="8">
        <f t="shared" si="9"/>
        <v>0</v>
      </c>
      <c r="AN23" s="8">
        <f t="shared" si="10"/>
        <v>0</v>
      </c>
      <c r="AQ23" s="8">
        <f t="shared" si="11"/>
        <v>0</v>
      </c>
      <c r="AT23" s="8">
        <f t="shared" si="12"/>
        <v>0</v>
      </c>
      <c r="AW23" s="8">
        <f t="shared" si="13"/>
        <v>0</v>
      </c>
      <c r="BA23" s="8">
        <f t="shared" si="14"/>
        <v>0</v>
      </c>
      <c r="BE23" s="8">
        <f t="shared" si="15"/>
        <v>0</v>
      </c>
      <c r="BI23" s="8">
        <f t="shared" si="16"/>
        <v>0</v>
      </c>
      <c r="BM23" s="8">
        <f t="shared" si="17"/>
        <v>0</v>
      </c>
      <c r="BQ23" s="8">
        <f t="shared" si="18"/>
        <v>0</v>
      </c>
      <c r="BU23" s="8">
        <f t="shared" si="19"/>
        <v>0</v>
      </c>
      <c r="BY23" s="8">
        <f t="shared" si="20"/>
        <v>0</v>
      </c>
      <c r="CC23" s="8">
        <f t="shared" si="21"/>
        <v>0</v>
      </c>
      <c r="CG23" s="8">
        <f t="shared" si="22"/>
        <v>0</v>
      </c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</row>
    <row r="24" spans="1:134" s="2" customFormat="1" x14ac:dyDescent="0.25">
      <c r="A24" s="2">
        <v>17</v>
      </c>
      <c r="B24" s="96" t="s">
        <v>148</v>
      </c>
      <c r="C24" s="2">
        <v>1</v>
      </c>
      <c r="Q24" s="7">
        <f t="shared" si="2"/>
        <v>0</v>
      </c>
      <c r="R24" s="8">
        <f t="shared" si="3"/>
        <v>0</v>
      </c>
      <c r="U24" s="8">
        <f t="shared" si="4"/>
        <v>0</v>
      </c>
      <c r="X24" s="8">
        <f t="shared" si="5"/>
        <v>0</v>
      </c>
      <c r="AA24" s="8">
        <f t="shared" si="6"/>
        <v>0</v>
      </c>
      <c r="AD24" s="8">
        <f t="shared" si="7"/>
        <v>0</v>
      </c>
      <c r="AG24" s="7">
        <f t="shared" si="23"/>
        <v>0</v>
      </c>
      <c r="AH24" s="8">
        <f t="shared" si="8"/>
        <v>0</v>
      </c>
      <c r="AK24" s="8">
        <f t="shared" si="9"/>
        <v>0</v>
      </c>
      <c r="AN24" s="8">
        <f t="shared" si="10"/>
        <v>0</v>
      </c>
      <c r="AQ24" s="8">
        <f t="shared" si="11"/>
        <v>0</v>
      </c>
      <c r="AT24" s="8">
        <f t="shared" si="12"/>
        <v>0</v>
      </c>
      <c r="AW24" s="8">
        <f t="shared" si="13"/>
        <v>0</v>
      </c>
      <c r="BA24" s="8">
        <f t="shared" si="14"/>
        <v>0</v>
      </c>
      <c r="BE24" s="8">
        <f t="shared" si="15"/>
        <v>0</v>
      </c>
      <c r="BI24" s="8">
        <f t="shared" si="16"/>
        <v>0</v>
      </c>
      <c r="BM24" s="8">
        <f t="shared" si="17"/>
        <v>0</v>
      </c>
      <c r="BQ24" s="8">
        <f t="shared" si="18"/>
        <v>0</v>
      </c>
      <c r="BU24" s="8">
        <f t="shared" si="19"/>
        <v>0</v>
      </c>
      <c r="BY24" s="8">
        <f t="shared" si="20"/>
        <v>0</v>
      </c>
      <c r="CC24" s="8">
        <f t="shared" si="21"/>
        <v>0</v>
      </c>
      <c r="CG24" s="8">
        <f t="shared" si="22"/>
        <v>0</v>
      </c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</row>
    <row r="25" spans="1:134" s="2" customFormat="1" x14ac:dyDescent="0.25">
      <c r="A25" s="2">
        <v>18</v>
      </c>
      <c r="B25" s="96" t="s">
        <v>124</v>
      </c>
      <c r="C25" s="2">
        <v>1</v>
      </c>
      <c r="Q25" s="7">
        <f t="shared" si="2"/>
        <v>0</v>
      </c>
      <c r="R25" s="8">
        <f t="shared" si="3"/>
        <v>0</v>
      </c>
      <c r="U25" s="8">
        <f t="shared" si="4"/>
        <v>0</v>
      </c>
      <c r="X25" s="8">
        <f t="shared" si="5"/>
        <v>0</v>
      </c>
      <c r="AA25" s="8">
        <f t="shared" si="6"/>
        <v>0</v>
      </c>
      <c r="AD25" s="8">
        <f t="shared" si="7"/>
        <v>0</v>
      </c>
      <c r="AG25" s="7">
        <f t="shared" si="23"/>
        <v>0</v>
      </c>
      <c r="AH25" s="8">
        <f t="shared" si="8"/>
        <v>0</v>
      </c>
      <c r="AK25" s="8">
        <f t="shared" si="9"/>
        <v>0</v>
      </c>
      <c r="AN25" s="8">
        <f t="shared" si="10"/>
        <v>0</v>
      </c>
      <c r="AQ25" s="8">
        <f t="shared" si="11"/>
        <v>0</v>
      </c>
      <c r="AT25" s="8">
        <f t="shared" si="12"/>
        <v>0</v>
      </c>
      <c r="AW25" s="8">
        <f t="shared" si="13"/>
        <v>0</v>
      </c>
      <c r="BA25" s="8">
        <f t="shared" si="14"/>
        <v>0</v>
      </c>
      <c r="BE25" s="8">
        <f t="shared" si="15"/>
        <v>0</v>
      </c>
      <c r="BI25" s="8">
        <f t="shared" si="16"/>
        <v>0</v>
      </c>
      <c r="BM25" s="8">
        <f t="shared" si="17"/>
        <v>0</v>
      </c>
      <c r="BQ25" s="8">
        <f t="shared" si="18"/>
        <v>0</v>
      </c>
      <c r="BU25" s="8">
        <f t="shared" si="19"/>
        <v>0</v>
      </c>
      <c r="BY25" s="8">
        <f t="shared" si="20"/>
        <v>0</v>
      </c>
      <c r="CC25" s="8">
        <f t="shared" si="21"/>
        <v>0</v>
      </c>
      <c r="CG25" s="8">
        <f t="shared" si="22"/>
        <v>0</v>
      </c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</row>
    <row r="26" spans="1:134" s="2" customFormat="1" x14ac:dyDescent="0.25">
      <c r="A26" s="2">
        <v>19</v>
      </c>
      <c r="B26" s="96" t="s">
        <v>127</v>
      </c>
      <c r="C26" s="2">
        <v>1</v>
      </c>
      <c r="Q26" s="7">
        <f t="shared" si="2"/>
        <v>0</v>
      </c>
      <c r="R26" s="8">
        <f t="shared" si="3"/>
        <v>0</v>
      </c>
      <c r="U26" s="8">
        <f t="shared" ref="U26:U27" si="24">V26+W26</f>
        <v>0</v>
      </c>
      <c r="X26" s="8">
        <f t="shared" ref="X26:X27" si="25">Y26+Z26</f>
        <v>0</v>
      </c>
      <c r="AA26" s="8">
        <f t="shared" ref="AA26:AA27" si="26">AB26+AC26</f>
        <v>0</v>
      </c>
      <c r="AD26" s="8">
        <f t="shared" ref="AD26:AD27" si="27">AE26+AF26</f>
        <v>0</v>
      </c>
      <c r="AG26" s="7">
        <f t="shared" ref="AG26:AG27" si="28">AH26+AK26+AN26+AQ26+AT26</f>
        <v>0</v>
      </c>
      <c r="AH26" s="8">
        <f t="shared" ref="AH26:AH27" si="29">AI26+AJ26</f>
        <v>0</v>
      </c>
      <c r="AK26" s="8">
        <f t="shared" ref="AK26:AK27" si="30">AL26+AM26</f>
        <v>0</v>
      </c>
      <c r="AN26" s="8">
        <f t="shared" ref="AN26:AN27" si="31">AO26+AP26</f>
        <v>0</v>
      </c>
      <c r="AQ26" s="8">
        <f t="shared" ref="AQ26:AQ27" si="32">AR26+AS26</f>
        <v>0</v>
      </c>
      <c r="AT26" s="8">
        <f t="shared" ref="AT26:AT27" si="33">AU26+AV26</f>
        <v>0</v>
      </c>
      <c r="AW26" s="8">
        <f t="shared" ref="AW26:AW27" si="34">AX26+AY26+AZ26</f>
        <v>0</v>
      </c>
      <c r="BA26" s="8">
        <f t="shared" ref="BA26:BA27" si="35">BB26+BC26+BD26</f>
        <v>0</v>
      </c>
      <c r="BE26" s="8">
        <f t="shared" ref="BE26:BE27" si="36">BF26+BG26+BH26</f>
        <v>0</v>
      </c>
      <c r="BI26" s="8">
        <f t="shared" ref="BI26:BI27" si="37">BJ26+BK26+BL26</f>
        <v>0</v>
      </c>
      <c r="BM26" s="8">
        <f t="shared" ref="BM26:BM27" si="38">BN26+BO26+BP26</f>
        <v>0</v>
      </c>
      <c r="BQ26" s="8">
        <f t="shared" ref="BQ26:BQ27" si="39">BR26+BS26+BT26</f>
        <v>0</v>
      </c>
      <c r="BU26" s="8">
        <f t="shared" ref="BU26:BU27" si="40">BV26+BW26+BX26</f>
        <v>0</v>
      </c>
      <c r="BY26" s="8">
        <f t="shared" ref="BY26:BY27" si="41">BZ26+CA26+CB26</f>
        <v>0</v>
      </c>
      <c r="CC26" s="8">
        <f t="shared" ref="CC26:CC27" si="42">CD26+CE26+CF26</f>
        <v>0</v>
      </c>
      <c r="CG26" s="8">
        <f t="shared" ref="CG26:CG27" si="43">CH26+CI26+CJ26</f>
        <v>0</v>
      </c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</row>
    <row r="27" spans="1:134" s="2" customFormat="1" x14ac:dyDescent="0.25">
      <c r="A27" s="2">
        <v>20</v>
      </c>
      <c r="B27" s="96" t="s">
        <v>123</v>
      </c>
      <c r="C27" s="2">
        <v>1</v>
      </c>
      <c r="Q27" s="7">
        <f t="shared" si="2"/>
        <v>0</v>
      </c>
      <c r="R27" s="8">
        <f t="shared" si="3"/>
        <v>0</v>
      </c>
      <c r="U27" s="8">
        <f t="shared" si="24"/>
        <v>0</v>
      </c>
      <c r="X27" s="8">
        <f t="shared" si="25"/>
        <v>0</v>
      </c>
      <c r="AA27" s="8">
        <f t="shared" si="26"/>
        <v>0</v>
      </c>
      <c r="AD27" s="8">
        <f t="shared" si="27"/>
        <v>0</v>
      </c>
      <c r="AG27" s="7">
        <f t="shared" si="28"/>
        <v>0</v>
      </c>
      <c r="AH27" s="8">
        <f t="shared" si="29"/>
        <v>0</v>
      </c>
      <c r="AK27" s="8">
        <f t="shared" si="30"/>
        <v>0</v>
      </c>
      <c r="AN27" s="8">
        <f t="shared" si="31"/>
        <v>0</v>
      </c>
      <c r="AQ27" s="8">
        <f t="shared" si="32"/>
        <v>0</v>
      </c>
      <c r="AT27" s="8">
        <f t="shared" si="33"/>
        <v>0</v>
      </c>
      <c r="AW27" s="8">
        <f t="shared" si="34"/>
        <v>0</v>
      </c>
      <c r="BA27" s="8">
        <f t="shared" si="35"/>
        <v>0</v>
      </c>
      <c r="BE27" s="8">
        <f t="shared" si="36"/>
        <v>0</v>
      </c>
      <c r="BI27" s="8">
        <f t="shared" si="37"/>
        <v>0</v>
      </c>
      <c r="BM27" s="8">
        <f t="shared" si="38"/>
        <v>0</v>
      </c>
      <c r="BQ27" s="8">
        <f t="shared" si="39"/>
        <v>0</v>
      </c>
      <c r="BU27" s="8">
        <f t="shared" si="40"/>
        <v>0</v>
      </c>
      <c r="BY27" s="8">
        <f t="shared" si="41"/>
        <v>0</v>
      </c>
      <c r="CC27" s="8">
        <f t="shared" si="42"/>
        <v>0</v>
      </c>
      <c r="CG27" s="8">
        <f t="shared" si="43"/>
        <v>0</v>
      </c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</row>
    <row r="28" spans="1:134" s="2" customFormat="1" ht="18.75" x14ac:dyDescent="0.25">
      <c r="B28" s="96"/>
      <c r="D28" s="135" t="s">
        <v>158</v>
      </c>
      <c r="Q28" s="132"/>
      <c r="R28" s="24"/>
      <c r="U28" s="24"/>
      <c r="X28" s="24"/>
      <c r="AA28" s="24"/>
      <c r="AD28" s="24"/>
      <c r="AG28" s="132"/>
      <c r="AH28" s="24"/>
      <c r="AK28" s="24"/>
      <c r="AN28" s="24"/>
      <c r="AQ28" s="24"/>
      <c r="AT28" s="24"/>
      <c r="AW28" s="24"/>
      <c r="BA28" s="24"/>
      <c r="BE28" s="24"/>
      <c r="BI28" s="24"/>
      <c r="BM28" s="24"/>
      <c r="BQ28" s="24"/>
      <c r="BU28" s="24"/>
      <c r="BY28" s="24"/>
      <c r="CC28" s="24"/>
      <c r="CG28" s="24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</row>
    <row r="30" spans="1:134" ht="15" x14ac:dyDescent="0.25">
      <c r="A30" s="105" t="s">
        <v>142</v>
      </c>
    </row>
    <row r="31" spans="1:134" ht="15" x14ac:dyDescent="0.25">
      <c r="A31" s="105" t="s">
        <v>143</v>
      </c>
    </row>
    <row r="32" spans="1:134" ht="15" x14ac:dyDescent="0.25">
      <c r="A32" s="106" t="s">
        <v>144</v>
      </c>
    </row>
    <row r="33" spans="1:1" ht="15" x14ac:dyDescent="0.25">
      <c r="A33" s="106" t="s">
        <v>156</v>
      </c>
    </row>
  </sheetData>
  <sheetProtection password="ED32" sheet="1" objects="1" scenarios="1"/>
  <customSheetViews>
    <customSheetView guid="{B5A8DD91-782A-4945-B63E-A1A28380798F}">
      <pane xSplit="2" ySplit="7" topLeftCell="C8" activePane="bottomRight" state="frozen"/>
      <selection pane="bottomRight" activeCell="B20" sqref="B20"/>
      <pageMargins left="0.75" right="0.75" top="1" bottom="1" header="0.5" footer="0.5"/>
      <pageSetup paperSize="9" orientation="landscape" r:id="rId1"/>
      <headerFooter alignWithMargins="0"/>
    </customSheetView>
  </customSheetViews>
  <mergeCells count="92">
    <mergeCell ref="B2:B5"/>
    <mergeCell ref="A2:A5"/>
    <mergeCell ref="AW3:AZ3"/>
    <mergeCell ref="BA3:BD3"/>
    <mergeCell ref="BD4:BD5"/>
    <mergeCell ref="AW4:AW5"/>
    <mergeCell ref="AW2:BD2"/>
    <mergeCell ref="P3:P5"/>
    <mergeCell ref="BA4:BA5"/>
    <mergeCell ref="BB4:BB5"/>
    <mergeCell ref="AY4:AY5"/>
    <mergeCell ref="AZ4:AZ5"/>
    <mergeCell ref="C2:D2"/>
    <mergeCell ref="F2:G2"/>
    <mergeCell ref="G3:G5"/>
    <mergeCell ref="F3:F5"/>
    <mergeCell ref="CC3:CF3"/>
    <mergeCell ref="O2:P2"/>
    <mergeCell ref="BM2:BT2"/>
    <mergeCell ref="CC2:CJ2"/>
    <mergeCell ref="CG3:CJ3"/>
    <mergeCell ref="BE3:BH3"/>
    <mergeCell ref="BI3:BL3"/>
    <mergeCell ref="BE2:BL2"/>
    <mergeCell ref="O3:O5"/>
    <mergeCell ref="AH4:AJ4"/>
    <mergeCell ref="AN4:AP4"/>
    <mergeCell ref="AQ4:AS4"/>
    <mergeCell ref="AT4:AV4"/>
    <mergeCell ref="Q2:AF2"/>
    <mergeCell ref="Q3:Q5"/>
    <mergeCell ref="R3:AF3"/>
    <mergeCell ref="CJ4:CJ5"/>
    <mergeCell ref="BE4:BE5"/>
    <mergeCell ref="BC4:BC5"/>
    <mergeCell ref="BF4:BF5"/>
    <mergeCell ref="BG4:BG5"/>
    <mergeCell ref="BH4:BH5"/>
    <mergeCell ref="BJ4:BJ5"/>
    <mergeCell ref="BK4:BK5"/>
    <mergeCell ref="BN4:BN5"/>
    <mergeCell ref="BL4:BL5"/>
    <mergeCell ref="BM4:BM5"/>
    <mergeCell ref="BT4:BT5"/>
    <mergeCell ref="BO4:BO5"/>
    <mergeCell ref="BP4:BP5"/>
    <mergeCell ref="BQ4:BQ5"/>
    <mergeCell ref="BR4:BR5"/>
    <mergeCell ref="CF4:CF5"/>
    <mergeCell ref="CG4:CG5"/>
    <mergeCell ref="CH4:CH5"/>
    <mergeCell ref="CI4:CI5"/>
    <mergeCell ref="BZ4:BZ5"/>
    <mergeCell ref="CA4:CA5"/>
    <mergeCell ref="CD4:CD5"/>
    <mergeCell ref="CE4:CE5"/>
    <mergeCell ref="CC4:CC5"/>
    <mergeCell ref="CB4:CB5"/>
    <mergeCell ref="BU2:CB2"/>
    <mergeCell ref="AG2:AV2"/>
    <mergeCell ref="AG3:AG5"/>
    <mergeCell ref="AH3:AV3"/>
    <mergeCell ref="BV4:BV5"/>
    <mergeCell ref="BW4:BW5"/>
    <mergeCell ref="AK4:AM4"/>
    <mergeCell ref="BM3:BP3"/>
    <mergeCell ref="BQ3:BT3"/>
    <mergeCell ref="BS4:BS5"/>
    <mergeCell ref="BX4:BX5"/>
    <mergeCell ref="BY4:BY5"/>
    <mergeCell ref="AX4:AX5"/>
    <mergeCell ref="R4:T4"/>
    <mergeCell ref="U4:W4"/>
    <mergeCell ref="BY3:CB3"/>
    <mergeCell ref="BU4:BU5"/>
    <mergeCell ref="BU3:BX3"/>
    <mergeCell ref="E2:E5"/>
    <mergeCell ref="D3:D5"/>
    <mergeCell ref="C3:C5"/>
    <mergeCell ref="BI4:BI5"/>
    <mergeCell ref="X4:Z4"/>
    <mergeCell ref="AA4:AC4"/>
    <mergeCell ref="AD4:AF4"/>
    <mergeCell ref="H2:I2"/>
    <mergeCell ref="J2:K2"/>
    <mergeCell ref="L2:L5"/>
    <mergeCell ref="K3:K5"/>
    <mergeCell ref="J3:J5"/>
    <mergeCell ref="I3:I5"/>
    <mergeCell ref="H3:H5"/>
    <mergeCell ref="N2:N5"/>
    <mergeCell ref="M2:M5"/>
  </mergeCells>
  <phoneticPr fontId="19" type="noConversion"/>
  <pageMargins left="0.75" right="0.75" top="1" bottom="1" header="0.5" footer="0.5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39"/>
  <sheetViews>
    <sheetView showGridLines="0" topLeftCell="A16" zoomScale="75" workbookViewId="0">
      <selection activeCell="H25" sqref="H25"/>
    </sheetView>
  </sheetViews>
  <sheetFormatPr defaultRowHeight="15" x14ac:dyDescent="0.25"/>
  <cols>
    <col min="1" max="1" width="17.5703125" style="1" customWidth="1"/>
    <col min="2" max="2" width="7.28515625" style="1" customWidth="1"/>
    <col min="3" max="3" width="6.5703125" style="1" customWidth="1"/>
    <col min="4" max="4" width="7.7109375" style="1" customWidth="1"/>
    <col min="5" max="5" width="7.5703125" style="1" customWidth="1"/>
    <col min="6" max="6" width="8" style="1" customWidth="1"/>
    <col min="7" max="7" width="7.7109375" style="1" customWidth="1"/>
    <col min="8" max="8" width="10.85546875" style="1" customWidth="1"/>
    <col min="9" max="10" width="8.42578125" style="1" customWidth="1"/>
    <col min="11" max="11" width="8.5703125" style="1" customWidth="1"/>
    <col min="12" max="13" width="8" style="1" customWidth="1"/>
    <col min="14" max="14" width="9.42578125" style="1" customWidth="1"/>
    <col min="15" max="15" width="8.42578125" style="1" customWidth="1"/>
    <col min="16" max="16" width="7.5703125" style="1" customWidth="1"/>
    <col min="17" max="17" width="8.5703125" style="1" customWidth="1"/>
    <col min="18" max="18" width="12.42578125" style="1" customWidth="1"/>
    <col min="19" max="16384" width="9.140625" style="1"/>
  </cols>
  <sheetData>
    <row r="1" spans="1:18" ht="18.75" x14ac:dyDescent="0.3">
      <c r="A1" s="186" t="s">
        <v>50</v>
      </c>
      <c r="B1" s="186"/>
      <c r="C1" s="186"/>
      <c r="D1" s="186"/>
      <c r="E1" s="186"/>
      <c r="F1" s="186"/>
      <c r="G1" s="186"/>
      <c r="H1" s="186"/>
      <c r="I1" s="184" t="s">
        <v>160</v>
      </c>
      <c r="J1" s="184"/>
      <c r="K1" s="184"/>
      <c r="L1" s="184"/>
      <c r="M1" s="184"/>
      <c r="N1" s="184"/>
      <c r="O1" s="184"/>
      <c r="P1" s="184"/>
      <c r="Q1" s="184"/>
      <c r="R1" s="184"/>
    </row>
    <row r="2" spans="1:18" ht="15.75" x14ac:dyDescent="0.25">
      <c r="A2" s="109" t="s">
        <v>46</v>
      </c>
      <c r="B2" s="107"/>
      <c r="C2" s="108"/>
      <c r="D2" s="108"/>
      <c r="E2" s="108"/>
      <c r="F2" s="108"/>
      <c r="G2" s="108"/>
      <c r="H2" s="108"/>
      <c r="I2" s="185" t="s">
        <v>159</v>
      </c>
      <c r="J2" s="185"/>
      <c r="K2" s="185"/>
      <c r="L2" s="185"/>
      <c r="M2" s="185"/>
      <c r="N2" s="185"/>
      <c r="O2" s="185"/>
      <c r="P2" s="185"/>
      <c r="Q2" s="185"/>
      <c r="R2" s="185"/>
    </row>
    <row r="4" spans="1:18" ht="9.75" customHeight="1" x14ac:dyDescent="0.25"/>
    <row r="5" spans="1:18" s="110" customFormat="1" ht="36.75" customHeight="1" x14ac:dyDescent="0.25">
      <c r="A5" s="166" t="s">
        <v>0</v>
      </c>
      <c r="B5" s="173" t="s">
        <v>1</v>
      </c>
      <c r="C5" s="173"/>
      <c r="D5" s="174" t="s">
        <v>2</v>
      </c>
      <c r="E5" s="172" t="s">
        <v>3</v>
      </c>
      <c r="F5" s="171"/>
      <c r="G5" s="170" t="s">
        <v>42</v>
      </c>
      <c r="H5" s="171"/>
      <c r="I5" s="160" t="s">
        <v>45</v>
      </c>
      <c r="J5" s="173"/>
      <c r="K5" s="166" t="s">
        <v>4</v>
      </c>
      <c r="L5" s="169" t="s">
        <v>5</v>
      </c>
      <c r="M5" s="166" t="s">
        <v>6</v>
      </c>
      <c r="N5" s="170" t="s">
        <v>7</v>
      </c>
      <c r="O5" s="179"/>
      <c r="P5" s="180"/>
    </row>
    <row r="6" spans="1:18" s="110" customFormat="1" ht="34.5" customHeight="1" x14ac:dyDescent="0.25">
      <c r="A6" s="167"/>
      <c r="B6" s="169" t="s">
        <v>8</v>
      </c>
      <c r="C6" s="169" t="s">
        <v>9</v>
      </c>
      <c r="D6" s="175"/>
      <c r="E6" s="169" t="s">
        <v>8</v>
      </c>
      <c r="F6" s="169" t="s">
        <v>9</v>
      </c>
      <c r="G6" s="169" t="s">
        <v>8</v>
      </c>
      <c r="H6" s="169" t="s">
        <v>9</v>
      </c>
      <c r="I6" s="160" t="s">
        <v>10</v>
      </c>
      <c r="J6" s="169" t="s">
        <v>11</v>
      </c>
      <c r="K6" s="167"/>
      <c r="L6" s="167"/>
      <c r="M6" s="167"/>
      <c r="N6" s="160" t="s">
        <v>154</v>
      </c>
      <c r="O6" s="174" t="s">
        <v>155</v>
      </c>
      <c r="P6" s="181"/>
    </row>
    <row r="7" spans="1:18" s="110" customFormat="1" ht="57" customHeight="1" x14ac:dyDescent="0.25">
      <c r="A7" s="168"/>
      <c r="B7" s="168"/>
      <c r="C7" s="168"/>
      <c r="D7" s="176"/>
      <c r="E7" s="168"/>
      <c r="F7" s="168"/>
      <c r="G7" s="168"/>
      <c r="H7" s="168"/>
      <c r="I7" s="160"/>
      <c r="J7" s="178"/>
      <c r="K7" s="168"/>
      <c r="L7" s="168"/>
      <c r="M7" s="168"/>
      <c r="N7" s="160"/>
      <c r="O7" s="176"/>
      <c r="P7" s="182"/>
    </row>
    <row r="8" spans="1:18" s="26" customFormat="1" ht="21.75" customHeight="1" x14ac:dyDescent="0.25">
      <c r="A8" s="12"/>
      <c r="B8" s="13">
        <f>'nhập SL Biểu 4'!C7</f>
        <v>18</v>
      </c>
      <c r="C8" s="13">
        <f>'nhập SL Biểu 4'!D7</f>
        <v>0</v>
      </c>
      <c r="D8" s="13">
        <f>'nhập SL Biểu 4'!E7</f>
        <v>0</v>
      </c>
      <c r="E8" s="13">
        <f>'nhập SL Biểu 4'!F7</f>
        <v>0</v>
      </c>
      <c r="F8" s="13">
        <f>'nhập SL Biểu 4'!G7</f>
        <v>0</v>
      </c>
      <c r="G8" s="13">
        <f>'nhập SL Biểu 4'!H7</f>
        <v>0</v>
      </c>
      <c r="H8" s="13">
        <f>'nhập SL Biểu 4'!I7</f>
        <v>0</v>
      </c>
      <c r="I8" s="13">
        <f>'nhập SL Biểu 4'!J7</f>
        <v>0</v>
      </c>
      <c r="J8" s="13">
        <f>'nhập SL Biểu 4'!K7</f>
        <v>0</v>
      </c>
      <c r="K8" s="13">
        <f>'nhập SL Biểu 4'!L7</f>
        <v>0</v>
      </c>
      <c r="L8" s="13">
        <f>'nhập SL Biểu 4'!M7</f>
        <v>0</v>
      </c>
      <c r="M8" s="13">
        <f>'nhập SL Biểu 4'!N7</f>
        <v>0</v>
      </c>
      <c r="N8" s="13">
        <f>'nhập SL Biểu 4'!O7</f>
        <v>0</v>
      </c>
      <c r="O8" s="163">
        <f>'nhập SL Biểu 4'!P7</f>
        <v>0</v>
      </c>
      <c r="P8" s="164"/>
    </row>
    <row r="9" spans="1:18" s="26" customFormat="1" ht="23.25" customHeight="1" x14ac:dyDescent="0.25">
      <c r="A9" s="14" t="s">
        <v>12</v>
      </c>
      <c r="B9" s="13">
        <f t="shared" ref="B9:N9" si="0">SUM(B8:B8)</f>
        <v>18</v>
      </c>
      <c r="C9" s="13">
        <f t="shared" si="0"/>
        <v>0</v>
      </c>
      <c r="D9" s="13">
        <f t="shared" si="0"/>
        <v>0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63">
        <f>SUM(O8:P8)</f>
        <v>0</v>
      </c>
      <c r="P9" s="164"/>
    </row>
    <row r="10" spans="1:18" s="26" customFormat="1" ht="21" customHeight="1" x14ac:dyDescent="0.25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9"/>
      <c r="P10" s="29"/>
    </row>
    <row r="11" spans="1:18" s="111" customFormat="1" ht="14.25" x14ac:dyDescent="0.25">
      <c r="A11" s="166" t="s">
        <v>0</v>
      </c>
      <c r="B11" s="172" t="s">
        <v>13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1"/>
    </row>
    <row r="12" spans="1:18" s="111" customFormat="1" ht="14.25" x14ac:dyDescent="0.25">
      <c r="A12" s="167"/>
      <c r="B12" s="169" t="s">
        <v>8</v>
      </c>
      <c r="C12" s="172" t="s">
        <v>14</v>
      </c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1"/>
    </row>
    <row r="13" spans="1:18" s="111" customFormat="1" ht="14.25" x14ac:dyDescent="0.25">
      <c r="A13" s="167"/>
      <c r="B13" s="167"/>
      <c r="C13" s="172" t="s">
        <v>15</v>
      </c>
      <c r="D13" s="177"/>
      <c r="E13" s="171"/>
      <c r="F13" s="172" t="s">
        <v>16</v>
      </c>
      <c r="G13" s="177"/>
      <c r="H13" s="171"/>
      <c r="I13" s="172" t="s">
        <v>17</v>
      </c>
      <c r="J13" s="177"/>
      <c r="K13" s="171"/>
      <c r="L13" s="172" t="s">
        <v>18</v>
      </c>
      <c r="M13" s="177"/>
      <c r="N13" s="171"/>
      <c r="O13" s="172" t="s">
        <v>19</v>
      </c>
      <c r="P13" s="177"/>
      <c r="Q13" s="171"/>
    </row>
    <row r="14" spans="1:18" s="111" customFormat="1" ht="42.75" x14ac:dyDescent="0.25">
      <c r="A14" s="168"/>
      <c r="B14" s="168"/>
      <c r="C14" s="112" t="s">
        <v>20</v>
      </c>
      <c r="D14" s="112" t="s">
        <v>21</v>
      </c>
      <c r="E14" s="113" t="s">
        <v>22</v>
      </c>
      <c r="F14" s="112" t="s">
        <v>20</v>
      </c>
      <c r="G14" s="112" t="s">
        <v>21</v>
      </c>
      <c r="H14" s="113" t="s">
        <v>22</v>
      </c>
      <c r="I14" s="112" t="s">
        <v>20</v>
      </c>
      <c r="J14" s="112" t="s">
        <v>21</v>
      </c>
      <c r="K14" s="113" t="s">
        <v>22</v>
      </c>
      <c r="L14" s="112" t="s">
        <v>20</v>
      </c>
      <c r="M14" s="112" t="s">
        <v>21</v>
      </c>
      <c r="N14" s="113" t="s">
        <v>22</v>
      </c>
      <c r="O14" s="112" t="s">
        <v>20</v>
      </c>
      <c r="P14" s="112" t="s">
        <v>21</v>
      </c>
      <c r="Q14" s="113" t="s">
        <v>22</v>
      </c>
    </row>
    <row r="15" spans="1:18" s="26" customFormat="1" ht="24.75" customHeight="1" x14ac:dyDescent="0.25">
      <c r="A15" s="12"/>
      <c r="B15" s="13">
        <f>'nhập SL Biểu 4'!Q7</f>
        <v>0</v>
      </c>
      <c r="C15" s="13">
        <f>'nhập SL Biểu 4'!R7</f>
        <v>0</v>
      </c>
      <c r="D15" s="13">
        <f>'nhập SL Biểu 4'!S7</f>
        <v>0</v>
      </c>
      <c r="E15" s="13">
        <f>'nhập SL Biểu 4'!T7</f>
        <v>0</v>
      </c>
      <c r="F15" s="13">
        <f>'nhập SL Biểu 4'!U7</f>
        <v>0</v>
      </c>
      <c r="G15" s="13">
        <f>'nhập SL Biểu 4'!V7</f>
        <v>0</v>
      </c>
      <c r="H15" s="13">
        <f>'nhập SL Biểu 4'!W7</f>
        <v>0</v>
      </c>
      <c r="I15" s="13">
        <f>'nhập SL Biểu 4'!X7</f>
        <v>0</v>
      </c>
      <c r="J15" s="13">
        <f>'nhập SL Biểu 4'!Y7</f>
        <v>0</v>
      </c>
      <c r="K15" s="13">
        <f>'nhập SL Biểu 4'!Z7</f>
        <v>0</v>
      </c>
      <c r="L15" s="13">
        <f>'nhập SL Biểu 4'!AA7</f>
        <v>0</v>
      </c>
      <c r="M15" s="13">
        <f>'nhập SL Biểu 4'!AB7</f>
        <v>0</v>
      </c>
      <c r="N15" s="13">
        <f>'nhập SL Biểu 4'!AC7</f>
        <v>0</v>
      </c>
      <c r="O15" s="13">
        <f>'nhập SL Biểu 4'!AD7</f>
        <v>0</v>
      </c>
      <c r="P15" s="13">
        <f>'nhập SL Biểu 4'!AE7</f>
        <v>0</v>
      </c>
      <c r="Q15" s="13">
        <f>'nhập SL Biểu 4'!AF7</f>
        <v>0</v>
      </c>
    </row>
    <row r="16" spans="1:18" s="26" customFormat="1" ht="24.75" customHeight="1" x14ac:dyDescent="0.25">
      <c r="A16" s="14" t="s">
        <v>12</v>
      </c>
      <c r="B16" s="13">
        <f t="shared" ref="B16:Q16" si="1">SUM(B15:B15)</f>
        <v>0</v>
      </c>
      <c r="C16" s="13">
        <f t="shared" si="1"/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  <c r="H16" s="13">
        <f t="shared" si="1"/>
        <v>0</v>
      </c>
      <c r="I16" s="13">
        <f t="shared" si="1"/>
        <v>0</v>
      </c>
      <c r="J16" s="13">
        <f t="shared" si="1"/>
        <v>0</v>
      </c>
      <c r="K16" s="13">
        <f t="shared" si="1"/>
        <v>0</v>
      </c>
      <c r="L16" s="13">
        <f t="shared" si="1"/>
        <v>0</v>
      </c>
      <c r="M16" s="13">
        <f t="shared" si="1"/>
        <v>0</v>
      </c>
      <c r="N16" s="13">
        <f t="shared" si="1"/>
        <v>0</v>
      </c>
      <c r="O16" s="13">
        <f t="shared" si="1"/>
        <v>0</v>
      </c>
      <c r="P16" s="13">
        <f t="shared" si="1"/>
        <v>0</v>
      </c>
      <c r="Q16" s="13">
        <f t="shared" si="1"/>
        <v>0</v>
      </c>
    </row>
    <row r="17" spans="1:21" s="26" customFormat="1" ht="6" customHeight="1" x14ac:dyDescent="0.25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21" s="111" customFormat="1" ht="27" customHeight="1" x14ac:dyDescent="0.25">
      <c r="A18" s="166" t="s">
        <v>0</v>
      </c>
      <c r="B18" s="172" t="s">
        <v>23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1"/>
    </row>
    <row r="19" spans="1:21" s="111" customFormat="1" ht="27" customHeight="1" x14ac:dyDescent="0.25">
      <c r="A19" s="167"/>
      <c r="B19" s="169" t="s">
        <v>8</v>
      </c>
      <c r="C19" s="172" t="s">
        <v>14</v>
      </c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1"/>
    </row>
    <row r="20" spans="1:21" s="111" customFormat="1" ht="14.25" x14ac:dyDescent="0.25">
      <c r="A20" s="167"/>
      <c r="B20" s="167"/>
      <c r="C20" s="172" t="s">
        <v>15</v>
      </c>
      <c r="D20" s="177"/>
      <c r="E20" s="171"/>
      <c r="F20" s="172" t="s">
        <v>16</v>
      </c>
      <c r="G20" s="177"/>
      <c r="H20" s="171"/>
      <c r="I20" s="172" t="s">
        <v>17</v>
      </c>
      <c r="J20" s="177"/>
      <c r="K20" s="171"/>
      <c r="L20" s="172" t="s">
        <v>18</v>
      </c>
      <c r="M20" s="177"/>
      <c r="N20" s="171"/>
      <c r="O20" s="172" t="s">
        <v>19</v>
      </c>
      <c r="P20" s="177"/>
      <c r="Q20" s="171"/>
    </row>
    <row r="21" spans="1:21" s="111" customFormat="1" ht="42.75" x14ac:dyDescent="0.25">
      <c r="A21" s="168"/>
      <c r="B21" s="168"/>
      <c r="C21" s="112" t="s">
        <v>20</v>
      </c>
      <c r="D21" s="112" t="s">
        <v>21</v>
      </c>
      <c r="E21" s="113" t="s">
        <v>22</v>
      </c>
      <c r="F21" s="112" t="s">
        <v>20</v>
      </c>
      <c r="G21" s="112" t="s">
        <v>21</v>
      </c>
      <c r="H21" s="113" t="s">
        <v>22</v>
      </c>
      <c r="I21" s="112" t="s">
        <v>20</v>
      </c>
      <c r="J21" s="112" t="s">
        <v>21</v>
      </c>
      <c r="K21" s="113" t="s">
        <v>22</v>
      </c>
      <c r="L21" s="112" t="s">
        <v>20</v>
      </c>
      <c r="M21" s="113" t="s">
        <v>49</v>
      </c>
      <c r="N21" s="113" t="s">
        <v>22</v>
      </c>
      <c r="O21" s="112" t="s">
        <v>20</v>
      </c>
      <c r="P21" s="113" t="s">
        <v>49</v>
      </c>
      <c r="Q21" s="113" t="s">
        <v>22</v>
      </c>
    </row>
    <row r="22" spans="1:21" s="26" customFormat="1" ht="23.25" customHeight="1" x14ac:dyDescent="0.25">
      <c r="A22" s="12"/>
      <c r="B22" s="13">
        <f>'nhập SL Biểu 4'!AG7</f>
        <v>0</v>
      </c>
      <c r="C22" s="13">
        <f>'nhập SL Biểu 4'!AH7</f>
        <v>0</v>
      </c>
      <c r="D22" s="13">
        <f>'nhập SL Biểu 4'!AI7</f>
        <v>0</v>
      </c>
      <c r="E22" s="13">
        <f>'nhập SL Biểu 4'!AJ7</f>
        <v>0</v>
      </c>
      <c r="F22" s="13">
        <f>'nhập SL Biểu 4'!AK7</f>
        <v>0</v>
      </c>
      <c r="G22" s="13">
        <f>'nhập SL Biểu 4'!AL7</f>
        <v>0</v>
      </c>
      <c r="H22" s="13">
        <f>'nhập SL Biểu 4'!AM7</f>
        <v>0</v>
      </c>
      <c r="I22" s="13">
        <f>'nhập SL Biểu 4'!AN7</f>
        <v>0</v>
      </c>
      <c r="J22" s="13">
        <f>'nhập SL Biểu 4'!AO7</f>
        <v>0</v>
      </c>
      <c r="K22" s="13">
        <f>'nhập SL Biểu 4'!AP7</f>
        <v>0</v>
      </c>
      <c r="L22" s="13">
        <f>'nhập SL Biểu 4'!AQ7</f>
        <v>0</v>
      </c>
      <c r="M22" s="13">
        <f>'nhập SL Biểu 4'!AR7</f>
        <v>0</v>
      </c>
      <c r="N22" s="13">
        <f>'nhập SL Biểu 4'!AS7</f>
        <v>0</v>
      </c>
      <c r="O22" s="13">
        <f>'nhập SL Biểu 4'!AT7</f>
        <v>0</v>
      </c>
      <c r="P22" s="13">
        <f>'nhập SL Biểu 4'!AU7</f>
        <v>0</v>
      </c>
      <c r="Q22" s="13">
        <f>'nhập SL Biểu 4'!AV7</f>
        <v>0</v>
      </c>
    </row>
    <row r="23" spans="1:21" s="26" customFormat="1" ht="23.25" customHeight="1" x14ac:dyDescent="0.25">
      <c r="A23" s="14" t="s">
        <v>12</v>
      </c>
      <c r="B23" s="13">
        <f t="shared" ref="B23:Q23" si="2">SUM(B22:B22)</f>
        <v>0</v>
      </c>
      <c r="C23" s="13">
        <f t="shared" si="2"/>
        <v>0</v>
      </c>
      <c r="D23" s="13">
        <f t="shared" si="2"/>
        <v>0</v>
      </c>
      <c r="E23" s="13">
        <f t="shared" si="2"/>
        <v>0</v>
      </c>
      <c r="F23" s="13">
        <f t="shared" si="2"/>
        <v>0</v>
      </c>
      <c r="G23" s="13">
        <f t="shared" si="2"/>
        <v>0</v>
      </c>
      <c r="H23" s="13">
        <f t="shared" si="2"/>
        <v>0</v>
      </c>
      <c r="I23" s="13">
        <f t="shared" si="2"/>
        <v>0</v>
      </c>
      <c r="J23" s="13">
        <f t="shared" si="2"/>
        <v>0</v>
      </c>
      <c r="K23" s="13">
        <f t="shared" si="2"/>
        <v>0</v>
      </c>
      <c r="L23" s="13">
        <f t="shared" si="2"/>
        <v>0</v>
      </c>
      <c r="M23" s="13">
        <f t="shared" si="2"/>
        <v>0</v>
      </c>
      <c r="N23" s="13">
        <f t="shared" si="2"/>
        <v>0</v>
      </c>
      <c r="O23" s="13">
        <f t="shared" si="2"/>
        <v>0</v>
      </c>
      <c r="P23" s="13">
        <f t="shared" si="2"/>
        <v>0</v>
      </c>
      <c r="Q23" s="13">
        <f t="shared" si="2"/>
        <v>0</v>
      </c>
    </row>
    <row r="24" spans="1:21" s="26" customFormat="1" ht="9" customHeight="1" x14ac:dyDescent="0.25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21" ht="20.25" customHeight="1" x14ac:dyDescent="0.25">
      <c r="A25" s="114" t="s">
        <v>151</v>
      </c>
      <c r="B25" s="115"/>
      <c r="C25" s="115"/>
      <c r="D25" s="115"/>
      <c r="E25" s="115"/>
      <c r="F25" s="115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21" ht="9" customHeight="1" x14ac:dyDescent="0.2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21" s="110" customFormat="1" ht="24" customHeight="1" x14ac:dyDescent="0.25">
      <c r="A27" s="166" t="s">
        <v>24</v>
      </c>
      <c r="B27" s="172" t="s">
        <v>25</v>
      </c>
      <c r="C27" s="177"/>
      <c r="D27" s="177"/>
      <c r="E27" s="177"/>
      <c r="F27" s="177"/>
      <c r="G27" s="177"/>
      <c r="H27" s="177"/>
      <c r="I27" s="177"/>
      <c r="J27" s="171"/>
      <c r="K27" s="172" t="s">
        <v>26</v>
      </c>
      <c r="L27" s="177"/>
      <c r="M27" s="177"/>
      <c r="N27" s="177"/>
      <c r="O27" s="177"/>
      <c r="P27" s="177"/>
      <c r="Q27" s="177"/>
      <c r="R27" s="171"/>
      <c r="S27" s="116"/>
      <c r="T27" s="116"/>
      <c r="U27" s="116"/>
    </row>
    <row r="28" spans="1:21" s="111" customFormat="1" ht="30" customHeight="1" x14ac:dyDescent="0.25">
      <c r="A28" s="168"/>
      <c r="B28" s="112" t="s">
        <v>20</v>
      </c>
      <c r="C28" s="170" t="s">
        <v>27</v>
      </c>
      <c r="D28" s="180"/>
      <c r="E28" s="170" t="s">
        <v>28</v>
      </c>
      <c r="F28" s="179"/>
      <c r="G28" s="180"/>
      <c r="H28" s="170" t="s">
        <v>29</v>
      </c>
      <c r="I28" s="179"/>
      <c r="J28" s="180"/>
      <c r="K28" s="112" t="s">
        <v>20</v>
      </c>
      <c r="L28" s="170" t="s">
        <v>30</v>
      </c>
      <c r="M28" s="171"/>
      <c r="N28" s="170" t="s">
        <v>31</v>
      </c>
      <c r="O28" s="177"/>
      <c r="P28" s="171"/>
      <c r="Q28" s="170" t="s">
        <v>32</v>
      </c>
      <c r="R28" s="171"/>
      <c r="S28" s="117"/>
      <c r="T28" s="117"/>
      <c r="U28" s="117"/>
    </row>
    <row r="29" spans="1:21" s="26" customFormat="1" ht="24" customHeight="1" x14ac:dyDescent="0.25">
      <c r="A29" s="14">
        <v>1</v>
      </c>
      <c r="B29" s="13">
        <f>'nhập SL Biểu 4'!AW7</f>
        <v>0</v>
      </c>
      <c r="C29" s="163">
        <f>'nhập SL Biểu 4'!AX7</f>
        <v>0</v>
      </c>
      <c r="D29" s="164"/>
      <c r="E29" s="163">
        <f>'nhập SL Biểu 4'!AY7</f>
        <v>0</v>
      </c>
      <c r="F29" s="165"/>
      <c r="G29" s="164"/>
      <c r="H29" s="163">
        <f>'nhập SL Biểu 4'!AZ7</f>
        <v>0</v>
      </c>
      <c r="I29" s="165"/>
      <c r="J29" s="164"/>
      <c r="K29" s="13">
        <f>'nhập SL Biểu 4'!BA7</f>
        <v>0</v>
      </c>
      <c r="L29" s="163">
        <f>'nhập SL Biểu 4'!BB7</f>
        <v>0</v>
      </c>
      <c r="M29" s="164"/>
      <c r="N29" s="163">
        <f>'nhập SL Biểu 4'!BC7</f>
        <v>0</v>
      </c>
      <c r="O29" s="165"/>
      <c r="P29" s="164"/>
      <c r="Q29" s="163">
        <f>'nhập SL Biểu 4'!BD7</f>
        <v>0</v>
      </c>
      <c r="R29" s="164"/>
      <c r="S29" s="28"/>
      <c r="T29" s="28"/>
      <c r="U29" s="28"/>
    </row>
    <row r="30" spans="1:21" s="26" customFormat="1" ht="24" customHeight="1" x14ac:dyDescent="0.25">
      <c r="A30" s="14">
        <v>2</v>
      </c>
      <c r="B30" s="13">
        <f>'nhập SL Biểu 4'!BE7</f>
        <v>0</v>
      </c>
      <c r="C30" s="163">
        <f>'nhập SL Biểu 4'!BF7</f>
        <v>0</v>
      </c>
      <c r="D30" s="164"/>
      <c r="E30" s="163">
        <f>'nhập SL Biểu 4'!BG7</f>
        <v>0</v>
      </c>
      <c r="F30" s="165"/>
      <c r="G30" s="164"/>
      <c r="H30" s="163">
        <f>'nhập SL Biểu 4'!BH7</f>
        <v>0</v>
      </c>
      <c r="I30" s="165"/>
      <c r="J30" s="164"/>
      <c r="K30" s="13">
        <f>'nhập SL Biểu 4'!BI7</f>
        <v>0</v>
      </c>
      <c r="L30" s="163">
        <f>'nhập SL Biểu 4'!BJ7</f>
        <v>0</v>
      </c>
      <c r="M30" s="164"/>
      <c r="N30" s="163">
        <f>'nhập SL Biểu 4'!BK7</f>
        <v>0</v>
      </c>
      <c r="O30" s="165"/>
      <c r="P30" s="164"/>
      <c r="Q30" s="163">
        <f>'nhập SL Biểu 4'!BL7</f>
        <v>0</v>
      </c>
      <c r="R30" s="164"/>
      <c r="S30" s="28"/>
      <c r="T30" s="28"/>
      <c r="U30" s="28"/>
    </row>
    <row r="31" spans="1:21" s="26" customFormat="1" ht="24" customHeight="1" x14ac:dyDescent="0.25">
      <c r="A31" s="14">
        <v>3</v>
      </c>
      <c r="B31" s="13">
        <f>'nhập SL Biểu 4'!BM7</f>
        <v>0</v>
      </c>
      <c r="C31" s="163">
        <f>'nhập SL Biểu 4'!BN7</f>
        <v>0</v>
      </c>
      <c r="D31" s="164"/>
      <c r="E31" s="163">
        <f>'nhập SL Biểu 4'!BO7</f>
        <v>0</v>
      </c>
      <c r="F31" s="165"/>
      <c r="G31" s="164"/>
      <c r="H31" s="163">
        <f>'nhập SL Biểu 4'!BP7</f>
        <v>0</v>
      </c>
      <c r="I31" s="165"/>
      <c r="J31" s="164"/>
      <c r="K31" s="13">
        <f>'nhập SL Biểu 4'!BQ7</f>
        <v>0</v>
      </c>
      <c r="L31" s="163">
        <f>'nhập SL Biểu 4'!BR7</f>
        <v>0</v>
      </c>
      <c r="M31" s="164"/>
      <c r="N31" s="163">
        <f>'nhập SL Biểu 4'!BS7</f>
        <v>0</v>
      </c>
      <c r="O31" s="165"/>
      <c r="P31" s="164"/>
      <c r="Q31" s="163">
        <f>'nhập SL Biểu 4'!BT7</f>
        <v>0</v>
      </c>
      <c r="R31" s="164"/>
      <c r="S31" s="28"/>
      <c r="T31" s="28"/>
      <c r="U31" s="28"/>
    </row>
    <row r="32" spans="1:21" s="26" customFormat="1" ht="24" customHeight="1" x14ac:dyDescent="0.25">
      <c r="A32" s="14">
        <v>4</v>
      </c>
      <c r="B32" s="13">
        <f>'nhập SL Biểu 4'!BU7</f>
        <v>0</v>
      </c>
      <c r="C32" s="163">
        <f>'nhập SL Biểu 4'!BV7</f>
        <v>0</v>
      </c>
      <c r="D32" s="164"/>
      <c r="E32" s="163">
        <f>'nhập SL Biểu 4'!BW7</f>
        <v>0</v>
      </c>
      <c r="F32" s="165"/>
      <c r="G32" s="164"/>
      <c r="H32" s="163">
        <f>'nhập SL Biểu 4'!BX7</f>
        <v>0</v>
      </c>
      <c r="I32" s="165"/>
      <c r="J32" s="164"/>
      <c r="K32" s="13">
        <f>'nhập SL Biểu 4'!BY7</f>
        <v>0</v>
      </c>
      <c r="L32" s="163">
        <f>'nhập SL Biểu 4'!BZ7</f>
        <v>0</v>
      </c>
      <c r="M32" s="164"/>
      <c r="N32" s="163">
        <f>'nhập SL Biểu 4'!CA7</f>
        <v>0</v>
      </c>
      <c r="O32" s="165"/>
      <c r="P32" s="164"/>
      <c r="Q32" s="163">
        <f>'nhập SL Biểu 4'!CB7</f>
        <v>0</v>
      </c>
      <c r="R32" s="164"/>
      <c r="S32" s="28"/>
      <c r="T32" s="28"/>
      <c r="U32" s="28"/>
    </row>
    <row r="33" spans="1:21" s="26" customFormat="1" ht="24" customHeight="1" x14ac:dyDescent="0.25">
      <c r="A33" s="14">
        <v>5</v>
      </c>
      <c r="B33" s="13">
        <f>'nhập SL Biểu 4'!CC7</f>
        <v>0</v>
      </c>
      <c r="C33" s="163">
        <f>'nhập SL Biểu 4'!CD7</f>
        <v>0</v>
      </c>
      <c r="D33" s="164"/>
      <c r="E33" s="163">
        <f>'nhập SL Biểu 4'!CE7</f>
        <v>0</v>
      </c>
      <c r="F33" s="165"/>
      <c r="G33" s="164"/>
      <c r="H33" s="163">
        <f>'nhập SL Biểu 4'!CF7</f>
        <v>0</v>
      </c>
      <c r="I33" s="165"/>
      <c r="J33" s="164"/>
      <c r="K33" s="13">
        <f>'nhập SL Biểu 4'!CG7</f>
        <v>0</v>
      </c>
      <c r="L33" s="163">
        <f>'nhập SL Biểu 4'!CH7</f>
        <v>0</v>
      </c>
      <c r="M33" s="164"/>
      <c r="N33" s="163">
        <f>'nhập SL Biểu 4'!CI7</f>
        <v>0</v>
      </c>
      <c r="O33" s="165"/>
      <c r="P33" s="164"/>
      <c r="Q33" s="163">
        <f>'nhập SL Biểu 4'!CJ7</f>
        <v>0</v>
      </c>
      <c r="R33" s="164"/>
      <c r="S33" s="28"/>
      <c r="T33" s="28"/>
      <c r="U33" s="28"/>
    </row>
    <row r="34" spans="1:21" s="26" customFormat="1" ht="24" customHeight="1" x14ac:dyDescent="0.25">
      <c r="A34" s="14" t="s">
        <v>33</v>
      </c>
      <c r="B34" s="13">
        <f>SUM(B29:B33)</f>
        <v>0</v>
      </c>
      <c r="C34" s="163">
        <f>SUM(C29:D33)</f>
        <v>0</v>
      </c>
      <c r="D34" s="164"/>
      <c r="E34" s="163">
        <f>SUM(E29:G33)</f>
        <v>0</v>
      </c>
      <c r="F34" s="165"/>
      <c r="G34" s="164"/>
      <c r="H34" s="163">
        <f>SUM(H29:J33)</f>
        <v>0</v>
      </c>
      <c r="I34" s="165"/>
      <c r="J34" s="164"/>
      <c r="K34" s="13">
        <f>SUM(K29:K33)</f>
        <v>0</v>
      </c>
      <c r="L34" s="163">
        <f>SUM(L29:M33)</f>
        <v>0</v>
      </c>
      <c r="M34" s="164"/>
      <c r="N34" s="163">
        <f>SUM(N29:P33)</f>
        <v>0</v>
      </c>
      <c r="O34" s="165"/>
      <c r="P34" s="164"/>
      <c r="Q34" s="163">
        <f>SUM(Q29:R33)</f>
        <v>0</v>
      </c>
      <c r="R34" s="164"/>
      <c r="S34" s="28"/>
      <c r="T34" s="28"/>
      <c r="U34" s="28"/>
    </row>
    <row r="35" spans="1:21" ht="9" customHeight="1" x14ac:dyDescent="0.2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21" s="15" customFormat="1" ht="18.75" x14ac:dyDescent="0.3">
      <c r="L36" s="187" t="s">
        <v>161</v>
      </c>
      <c r="M36" s="187"/>
      <c r="N36" s="187"/>
      <c r="O36" s="187"/>
      <c r="P36" s="187"/>
      <c r="Q36" s="187"/>
      <c r="R36" s="187"/>
    </row>
    <row r="37" spans="1:21" s="17" customFormat="1" ht="18.75" x14ac:dyDescent="0.3">
      <c r="A37" s="183" t="s">
        <v>34</v>
      </c>
      <c r="B37" s="183"/>
      <c r="C37" s="183"/>
      <c r="D37" s="183"/>
      <c r="E37" s="183"/>
      <c r="L37" s="183" t="s">
        <v>51</v>
      </c>
      <c r="M37" s="183"/>
      <c r="N37" s="183"/>
      <c r="O37" s="183"/>
      <c r="P37" s="183"/>
      <c r="Q37" s="183"/>
      <c r="R37" s="183"/>
    </row>
    <row r="38" spans="1:21" s="17" customFormat="1" ht="18.75" x14ac:dyDescent="0.3">
      <c r="A38" s="16"/>
      <c r="B38" s="16"/>
      <c r="C38" s="16"/>
      <c r="D38" s="16"/>
      <c r="E38" s="16"/>
      <c r="L38" s="16"/>
      <c r="M38" s="16"/>
      <c r="N38" s="16"/>
      <c r="O38" s="16"/>
      <c r="P38" s="16"/>
      <c r="Q38" s="16"/>
      <c r="R38" s="16"/>
    </row>
    <row r="39" spans="1:21" s="17" customFormat="1" ht="18.75" x14ac:dyDescent="0.3">
      <c r="A39" s="16"/>
      <c r="B39" s="16"/>
      <c r="C39" s="16"/>
      <c r="D39" s="16"/>
      <c r="E39" s="16"/>
      <c r="L39" s="16"/>
      <c r="M39" s="16"/>
      <c r="N39" s="16"/>
      <c r="O39" s="16"/>
      <c r="P39" s="16"/>
      <c r="Q39" s="16"/>
      <c r="R39" s="16"/>
    </row>
  </sheetData>
  <sheetProtection password="ED32" sheet="1" objects="1" scenarios="1"/>
  <customSheetViews>
    <customSheetView guid="{B5A8DD91-782A-4945-B63E-A1A28380798F}" scale="75" showGridLines="0" state="hidden" topLeftCell="A16">
      <selection activeCell="H26" sqref="H26"/>
      <pageMargins left="0.23" right="0.17" top="0.37" bottom="0.25" header="0.27" footer="0.23"/>
      <pageSetup paperSize="9" scale="90" orientation="landscape" horizontalDpi="300" verticalDpi="300" r:id="rId1"/>
      <headerFooter alignWithMargins="0"/>
    </customSheetView>
  </customSheetViews>
  <mergeCells count="91">
    <mergeCell ref="A37:E37"/>
    <mergeCell ref="I1:R1"/>
    <mergeCell ref="I2:R2"/>
    <mergeCell ref="A1:H1"/>
    <mergeCell ref="L36:R36"/>
    <mergeCell ref="L37:R37"/>
    <mergeCell ref="L28:M28"/>
    <mergeCell ref="N28:P28"/>
    <mergeCell ref="Q28:R28"/>
    <mergeCell ref="A27:A28"/>
    <mergeCell ref="K27:R27"/>
    <mergeCell ref="C28:D28"/>
    <mergeCell ref="H28:J28"/>
    <mergeCell ref="E28:G28"/>
    <mergeCell ref="B27:J27"/>
    <mergeCell ref="F20:H20"/>
    <mergeCell ref="I20:K20"/>
    <mergeCell ref="O20:Q20"/>
    <mergeCell ref="L20:N20"/>
    <mergeCell ref="A11:A14"/>
    <mergeCell ref="B11:Q11"/>
    <mergeCell ref="B12:B14"/>
    <mergeCell ref="C13:E13"/>
    <mergeCell ref="C12:Q12"/>
    <mergeCell ref="F13:H13"/>
    <mergeCell ref="A18:A21"/>
    <mergeCell ref="B18:Q18"/>
    <mergeCell ref="B19:B21"/>
    <mergeCell ref="C19:Q19"/>
    <mergeCell ref="C20:E20"/>
    <mergeCell ref="I5:J5"/>
    <mergeCell ref="I6:I7"/>
    <mergeCell ref="I13:K13"/>
    <mergeCell ref="L13:N13"/>
    <mergeCell ref="O13:Q13"/>
    <mergeCell ref="J6:J7"/>
    <mergeCell ref="K5:K7"/>
    <mergeCell ref="N5:P5"/>
    <mergeCell ref="O8:P8"/>
    <mergeCell ref="O9:P9"/>
    <mergeCell ref="N6:N7"/>
    <mergeCell ref="O6:P7"/>
    <mergeCell ref="L5:L7"/>
    <mergeCell ref="M5:M7"/>
    <mergeCell ref="A5:A7"/>
    <mergeCell ref="E6:E7"/>
    <mergeCell ref="F6:F7"/>
    <mergeCell ref="G5:H5"/>
    <mergeCell ref="E5:F5"/>
    <mergeCell ref="B5:C5"/>
    <mergeCell ref="B6:B7"/>
    <mergeCell ref="C6:C7"/>
    <mergeCell ref="G6:G7"/>
    <mergeCell ref="H6:H7"/>
    <mergeCell ref="D5:D7"/>
    <mergeCell ref="C33:D33"/>
    <mergeCell ref="C34:D34"/>
    <mergeCell ref="E29:G29"/>
    <mergeCell ref="E30:G30"/>
    <mergeCell ref="E31:G31"/>
    <mergeCell ref="E32:G32"/>
    <mergeCell ref="E33:G33"/>
    <mergeCell ref="E34:G34"/>
    <mergeCell ref="C29:D29"/>
    <mergeCell ref="C30:D30"/>
    <mergeCell ref="C31:D31"/>
    <mergeCell ref="C32:D32"/>
    <mergeCell ref="H29:J29"/>
    <mergeCell ref="H30:J30"/>
    <mergeCell ref="H31:J31"/>
    <mergeCell ref="H32:J32"/>
    <mergeCell ref="H33:J33"/>
    <mergeCell ref="H34:J34"/>
    <mergeCell ref="L34:M34"/>
    <mergeCell ref="L33:M33"/>
    <mergeCell ref="Q33:R33"/>
    <mergeCell ref="L31:M31"/>
    <mergeCell ref="L32:M32"/>
    <mergeCell ref="L29:M29"/>
    <mergeCell ref="L30:M30"/>
    <mergeCell ref="Q34:R34"/>
    <mergeCell ref="N33:P33"/>
    <mergeCell ref="N34:P34"/>
    <mergeCell ref="Q29:R29"/>
    <mergeCell ref="Q30:R30"/>
    <mergeCell ref="Q31:R31"/>
    <mergeCell ref="Q32:R32"/>
    <mergeCell ref="N29:P29"/>
    <mergeCell ref="N30:P30"/>
    <mergeCell ref="N31:P31"/>
    <mergeCell ref="N32:P32"/>
  </mergeCells>
  <phoneticPr fontId="19" type="noConversion"/>
  <pageMargins left="0.23" right="0.17" top="0.37" bottom="0.25" header="0.27" footer="0.23"/>
  <pageSetup paperSize="9" scale="90" orientation="landscape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V2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W26" sqref="AW26"/>
    </sheetView>
  </sheetViews>
  <sheetFormatPr defaultRowHeight="12.75" x14ac:dyDescent="0.2"/>
  <cols>
    <col min="1" max="1" width="5.5703125" style="63" customWidth="1"/>
    <col min="2" max="2" width="19.5703125" style="63" customWidth="1"/>
    <col min="3" max="3" width="5.7109375" style="64" customWidth="1"/>
    <col min="4" max="4" width="8" style="21" customWidth="1"/>
    <col min="5" max="5" width="7.140625" style="21" customWidth="1"/>
    <col min="6" max="6" width="6.140625" style="21" customWidth="1"/>
    <col min="7" max="7" width="7.5703125" style="21" customWidth="1"/>
    <col min="8" max="8" width="6" style="21" customWidth="1"/>
    <col min="9" max="9" width="5.7109375" style="21" customWidth="1"/>
    <col min="10" max="10" width="6.42578125" style="21" customWidth="1"/>
    <col min="11" max="11" width="7" style="21" customWidth="1"/>
    <col min="12" max="12" width="5.5703125" style="21" customWidth="1"/>
    <col min="13" max="13" width="6.140625" style="21" customWidth="1"/>
    <col min="14" max="14" width="6.85546875" style="21" customWidth="1"/>
    <col min="15" max="15" width="5.85546875" style="21" customWidth="1"/>
    <col min="16" max="16" width="6.85546875" style="21" customWidth="1"/>
    <col min="17" max="17" width="7.28515625" style="21" customWidth="1"/>
    <col min="18" max="18" width="5.85546875" style="21" customWidth="1"/>
    <col min="19" max="20" width="7.5703125" style="21" customWidth="1"/>
    <col min="21" max="21" width="5.7109375" style="21" customWidth="1"/>
    <col min="22" max="22" width="7" style="21" customWidth="1"/>
    <col min="23" max="23" width="6.42578125" style="21" customWidth="1"/>
    <col min="24" max="24" width="6.28515625" style="21" customWidth="1"/>
    <col min="25" max="25" width="7.42578125" style="21" customWidth="1"/>
    <col min="26" max="26" width="7.140625" style="21" customWidth="1"/>
    <col min="27" max="27" width="5.28515625" style="21" customWidth="1"/>
    <col min="28" max="28" width="6.85546875" style="21" customWidth="1"/>
    <col min="29" max="29" width="7.7109375" style="21" customWidth="1"/>
    <col min="30" max="30" width="4.7109375" style="21" customWidth="1"/>
    <col min="31" max="31" width="7" style="21" customWidth="1"/>
    <col min="32" max="32" width="7.5703125" style="21" customWidth="1"/>
    <col min="33" max="33" width="5" style="21" customWidth="1"/>
    <col min="34" max="34" width="6.85546875" style="21" customWidth="1"/>
    <col min="35" max="35" width="6.28515625" style="21" customWidth="1"/>
    <col min="36" max="36" width="5.42578125" style="21" customWidth="1"/>
    <col min="37" max="37" width="7" style="21" customWidth="1"/>
    <col min="38" max="38" width="7.5703125" style="21" customWidth="1"/>
    <col min="39" max="39" width="5.42578125" style="21" customWidth="1"/>
    <col min="40" max="40" width="6.7109375" style="21" customWidth="1"/>
    <col min="41" max="41" width="7.140625" style="21" customWidth="1"/>
    <col min="42" max="42" width="6" style="21" customWidth="1"/>
    <col min="43" max="43" width="7" style="21" customWidth="1"/>
    <col min="44" max="44" width="6.85546875" style="21" customWidth="1"/>
    <col min="45" max="45" width="4.85546875" style="21" customWidth="1"/>
    <col min="46" max="46" width="7.7109375" style="21" customWidth="1"/>
    <col min="47" max="47" width="7.5703125" style="21" customWidth="1"/>
    <col min="48" max="16384" width="9.140625" style="63"/>
  </cols>
  <sheetData>
    <row r="1" spans="1:74" s="57" customFormat="1" ht="18.75" x14ac:dyDescent="0.3">
      <c r="C1" s="58" t="s">
        <v>70</v>
      </c>
      <c r="D1" s="59"/>
      <c r="E1" s="59"/>
      <c r="F1" s="59"/>
      <c r="G1" s="59"/>
      <c r="H1" s="59"/>
      <c r="I1" s="59"/>
      <c r="J1" s="59"/>
      <c r="K1" s="59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1" t="s">
        <v>71</v>
      </c>
      <c r="AW1" s="62"/>
      <c r="AX1" s="62"/>
      <c r="AY1" s="62"/>
      <c r="AZ1" s="62"/>
      <c r="BA1" s="62"/>
      <c r="BB1" s="62"/>
      <c r="BC1" s="62"/>
      <c r="BD1" s="62"/>
    </row>
    <row r="2" spans="1:74" x14ac:dyDescent="0.2">
      <c r="A2" s="137" t="s">
        <v>47</v>
      </c>
      <c r="B2" s="137" t="s">
        <v>1</v>
      </c>
      <c r="C2" s="161" t="s">
        <v>35</v>
      </c>
      <c r="D2" s="161"/>
      <c r="E2" s="161"/>
      <c r="F2" s="161"/>
      <c r="G2" s="161"/>
      <c r="H2" s="161"/>
      <c r="I2" s="161"/>
      <c r="J2" s="161"/>
      <c r="K2" s="161"/>
      <c r="L2" s="192" t="s">
        <v>37</v>
      </c>
      <c r="M2" s="192"/>
      <c r="N2" s="192"/>
      <c r="O2" s="192"/>
      <c r="P2" s="192"/>
      <c r="Q2" s="192"/>
      <c r="R2" s="192"/>
      <c r="S2" s="192"/>
      <c r="T2" s="192"/>
      <c r="U2" s="161" t="s">
        <v>38</v>
      </c>
      <c r="V2" s="161"/>
      <c r="W2" s="161"/>
      <c r="X2" s="161"/>
      <c r="Y2" s="161"/>
      <c r="Z2" s="161"/>
      <c r="AA2" s="161"/>
      <c r="AB2" s="161"/>
      <c r="AC2" s="161"/>
      <c r="AD2" s="192" t="s">
        <v>39</v>
      </c>
      <c r="AE2" s="192"/>
      <c r="AF2" s="192"/>
      <c r="AG2" s="192"/>
      <c r="AH2" s="192"/>
      <c r="AI2" s="192"/>
      <c r="AJ2" s="192"/>
      <c r="AK2" s="192"/>
      <c r="AL2" s="192"/>
      <c r="AM2" s="161" t="s">
        <v>40</v>
      </c>
      <c r="AN2" s="161"/>
      <c r="AO2" s="161"/>
      <c r="AP2" s="161"/>
      <c r="AQ2" s="161"/>
      <c r="AR2" s="161"/>
      <c r="AS2" s="161"/>
      <c r="AT2" s="161"/>
      <c r="AU2" s="144"/>
      <c r="AV2" s="191" t="s">
        <v>72</v>
      </c>
      <c r="AW2" s="161"/>
      <c r="AX2" s="161"/>
      <c r="AY2" s="161"/>
      <c r="AZ2" s="161"/>
      <c r="BA2" s="161"/>
      <c r="BB2" s="161"/>
      <c r="BC2" s="161"/>
      <c r="BD2" s="161"/>
      <c r="BE2" s="192" t="s">
        <v>73</v>
      </c>
      <c r="BF2" s="192"/>
      <c r="BG2" s="192"/>
      <c r="BH2" s="192"/>
      <c r="BI2" s="192"/>
      <c r="BJ2" s="192"/>
      <c r="BK2" s="192"/>
      <c r="BL2" s="192"/>
      <c r="BM2" s="192"/>
      <c r="BN2" s="161" t="s">
        <v>74</v>
      </c>
      <c r="BO2" s="161"/>
      <c r="BP2" s="161"/>
      <c r="BQ2" s="161"/>
      <c r="BR2" s="161"/>
      <c r="BS2" s="161"/>
      <c r="BT2" s="161"/>
      <c r="BU2" s="161"/>
      <c r="BV2" s="161"/>
    </row>
    <row r="3" spans="1:74" ht="14.25" x14ac:dyDescent="0.2">
      <c r="A3" s="137"/>
      <c r="B3" s="137"/>
      <c r="C3" s="137" t="s">
        <v>13</v>
      </c>
      <c r="D3" s="162"/>
      <c r="E3" s="162"/>
      <c r="F3" s="137" t="s">
        <v>23</v>
      </c>
      <c r="G3" s="162"/>
      <c r="H3" s="162"/>
      <c r="I3" s="137" t="s">
        <v>61</v>
      </c>
      <c r="J3" s="137"/>
      <c r="K3" s="137"/>
      <c r="L3" s="138" t="s">
        <v>13</v>
      </c>
      <c r="M3" s="190"/>
      <c r="N3" s="190"/>
      <c r="O3" s="138" t="s">
        <v>23</v>
      </c>
      <c r="P3" s="190"/>
      <c r="Q3" s="190"/>
      <c r="R3" s="138" t="s">
        <v>61</v>
      </c>
      <c r="S3" s="138"/>
      <c r="T3" s="138"/>
      <c r="U3" s="137" t="s">
        <v>13</v>
      </c>
      <c r="V3" s="162"/>
      <c r="W3" s="162"/>
      <c r="X3" s="137" t="s">
        <v>23</v>
      </c>
      <c r="Y3" s="162"/>
      <c r="Z3" s="162"/>
      <c r="AA3" s="137" t="s">
        <v>61</v>
      </c>
      <c r="AB3" s="137"/>
      <c r="AC3" s="137"/>
      <c r="AD3" s="138" t="s">
        <v>13</v>
      </c>
      <c r="AE3" s="190"/>
      <c r="AF3" s="190"/>
      <c r="AG3" s="138" t="s">
        <v>23</v>
      </c>
      <c r="AH3" s="190"/>
      <c r="AI3" s="190"/>
      <c r="AJ3" s="138" t="s">
        <v>61</v>
      </c>
      <c r="AK3" s="138"/>
      <c r="AL3" s="138"/>
      <c r="AM3" s="137" t="s">
        <v>13</v>
      </c>
      <c r="AN3" s="162"/>
      <c r="AO3" s="162"/>
      <c r="AP3" s="137" t="s">
        <v>23</v>
      </c>
      <c r="AQ3" s="162"/>
      <c r="AR3" s="162"/>
      <c r="AS3" s="137" t="s">
        <v>61</v>
      </c>
      <c r="AT3" s="137"/>
      <c r="AU3" s="139"/>
      <c r="AV3" s="189" t="s">
        <v>13</v>
      </c>
      <c r="AW3" s="162"/>
      <c r="AX3" s="162"/>
      <c r="AY3" s="137" t="s">
        <v>23</v>
      </c>
      <c r="AZ3" s="162"/>
      <c r="BA3" s="162"/>
      <c r="BB3" s="137" t="s">
        <v>61</v>
      </c>
      <c r="BC3" s="137"/>
      <c r="BD3" s="137"/>
      <c r="BE3" s="138" t="s">
        <v>13</v>
      </c>
      <c r="BF3" s="190"/>
      <c r="BG3" s="190"/>
      <c r="BH3" s="138" t="s">
        <v>23</v>
      </c>
      <c r="BI3" s="190"/>
      <c r="BJ3" s="190"/>
      <c r="BK3" s="138" t="s">
        <v>61</v>
      </c>
      <c r="BL3" s="138"/>
      <c r="BM3" s="138"/>
      <c r="BN3" s="137" t="s">
        <v>13</v>
      </c>
      <c r="BO3" s="162"/>
      <c r="BP3" s="162"/>
      <c r="BQ3" s="137" t="s">
        <v>23</v>
      </c>
      <c r="BR3" s="162"/>
      <c r="BS3" s="162"/>
      <c r="BT3" s="137" t="s">
        <v>61</v>
      </c>
      <c r="BU3" s="137"/>
      <c r="BV3" s="137"/>
    </row>
    <row r="4" spans="1:74" ht="12.75" customHeight="1" x14ac:dyDescent="0.2">
      <c r="A4" s="137"/>
      <c r="B4" s="137"/>
      <c r="C4" s="137" t="s">
        <v>20</v>
      </c>
      <c r="D4" s="136" t="s">
        <v>75</v>
      </c>
      <c r="E4" s="136" t="s">
        <v>76</v>
      </c>
      <c r="F4" s="137" t="s">
        <v>20</v>
      </c>
      <c r="G4" s="136" t="s">
        <v>75</v>
      </c>
      <c r="H4" s="136" t="s">
        <v>77</v>
      </c>
      <c r="I4" s="137" t="s">
        <v>20</v>
      </c>
      <c r="J4" s="136" t="s">
        <v>78</v>
      </c>
      <c r="K4" s="136" t="s">
        <v>79</v>
      </c>
      <c r="L4" s="138" t="s">
        <v>20</v>
      </c>
      <c r="M4" s="150" t="s">
        <v>75</v>
      </c>
      <c r="N4" s="150" t="s">
        <v>76</v>
      </c>
      <c r="O4" s="138" t="s">
        <v>20</v>
      </c>
      <c r="P4" s="150" t="s">
        <v>75</v>
      </c>
      <c r="Q4" s="150" t="s">
        <v>77</v>
      </c>
      <c r="R4" s="138" t="s">
        <v>20</v>
      </c>
      <c r="S4" s="150" t="s">
        <v>78</v>
      </c>
      <c r="T4" s="150" t="s">
        <v>79</v>
      </c>
      <c r="U4" s="137" t="s">
        <v>20</v>
      </c>
      <c r="V4" s="136" t="s">
        <v>75</v>
      </c>
      <c r="W4" s="136" t="s">
        <v>76</v>
      </c>
      <c r="X4" s="137" t="s">
        <v>20</v>
      </c>
      <c r="Y4" s="136" t="s">
        <v>75</v>
      </c>
      <c r="Z4" s="136" t="s">
        <v>77</v>
      </c>
      <c r="AA4" s="137" t="s">
        <v>20</v>
      </c>
      <c r="AB4" s="136" t="s">
        <v>78</v>
      </c>
      <c r="AC4" s="136" t="s">
        <v>79</v>
      </c>
      <c r="AD4" s="138" t="s">
        <v>20</v>
      </c>
      <c r="AE4" s="150" t="s">
        <v>75</v>
      </c>
      <c r="AF4" s="150" t="s">
        <v>76</v>
      </c>
      <c r="AG4" s="138" t="s">
        <v>20</v>
      </c>
      <c r="AH4" s="150" t="s">
        <v>75</v>
      </c>
      <c r="AI4" s="150" t="s">
        <v>77</v>
      </c>
      <c r="AJ4" s="138" t="s">
        <v>20</v>
      </c>
      <c r="AK4" s="150" t="s">
        <v>78</v>
      </c>
      <c r="AL4" s="150" t="s">
        <v>79</v>
      </c>
      <c r="AM4" s="137" t="s">
        <v>20</v>
      </c>
      <c r="AN4" s="136" t="s">
        <v>75</v>
      </c>
      <c r="AO4" s="136" t="s">
        <v>76</v>
      </c>
      <c r="AP4" s="137" t="s">
        <v>20</v>
      </c>
      <c r="AQ4" s="136" t="s">
        <v>75</v>
      </c>
      <c r="AR4" s="136" t="s">
        <v>77</v>
      </c>
      <c r="AS4" s="137" t="s">
        <v>20</v>
      </c>
      <c r="AT4" s="136" t="s">
        <v>78</v>
      </c>
      <c r="AU4" s="188" t="s">
        <v>79</v>
      </c>
      <c r="AV4" s="189" t="s">
        <v>20</v>
      </c>
      <c r="AW4" s="136" t="s">
        <v>75</v>
      </c>
      <c r="AX4" s="136" t="s">
        <v>76</v>
      </c>
      <c r="AY4" s="137" t="s">
        <v>20</v>
      </c>
      <c r="AZ4" s="136" t="s">
        <v>75</v>
      </c>
      <c r="BA4" s="136" t="s">
        <v>77</v>
      </c>
      <c r="BB4" s="137" t="s">
        <v>20</v>
      </c>
      <c r="BC4" s="136" t="s">
        <v>78</v>
      </c>
      <c r="BD4" s="136" t="s">
        <v>79</v>
      </c>
      <c r="BE4" s="138" t="s">
        <v>20</v>
      </c>
      <c r="BF4" s="150" t="s">
        <v>75</v>
      </c>
      <c r="BG4" s="150" t="s">
        <v>76</v>
      </c>
      <c r="BH4" s="138" t="s">
        <v>20</v>
      </c>
      <c r="BI4" s="150" t="s">
        <v>75</v>
      </c>
      <c r="BJ4" s="150" t="s">
        <v>77</v>
      </c>
      <c r="BK4" s="138" t="s">
        <v>20</v>
      </c>
      <c r="BL4" s="150" t="s">
        <v>78</v>
      </c>
      <c r="BM4" s="150" t="s">
        <v>79</v>
      </c>
      <c r="BN4" s="137" t="s">
        <v>20</v>
      </c>
      <c r="BO4" s="136" t="s">
        <v>75</v>
      </c>
      <c r="BP4" s="136" t="s">
        <v>76</v>
      </c>
      <c r="BQ4" s="137" t="s">
        <v>20</v>
      </c>
      <c r="BR4" s="136" t="s">
        <v>75</v>
      </c>
      <c r="BS4" s="136" t="s">
        <v>77</v>
      </c>
      <c r="BT4" s="137" t="s">
        <v>20</v>
      </c>
      <c r="BU4" s="136" t="s">
        <v>78</v>
      </c>
      <c r="BV4" s="136" t="s">
        <v>79</v>
      </c>
    </row>
    <row r="5" spans="1:74" ht="39" customHeight="1" x14ac:dyDescent="0.2">
      <c r="A5" s="137"/>
      <c r="B5" s="137"/>
      <c r="C5" s="137"/>
      <c r="D5" s="136"/>
      <c r="E5" s="136"/>
      <c r="F5" s="137"/>
      <c r="G5" s="136"/>
      <c r="H5" s="136"/>
      <c r="I5" s="137"/>
      <c r="J5" s="137"/>
      <c r="K5" s="137"/>
      <c r="L5" s="138"/>
      <c r="M5" s="150"/>
      <c r="N5" s="150"/>
      <c r="O5" s="138"/>
      <c r="P5" s="150"/>
      <c r="Q5" s="150"/>
      <c r="R5" s="138"/>
      <c r="S5" s="138"/>
      <c r="T5" s="138"/>
      <c r="U5" s="137"/>
      <c r="V5" s="136"/>
      <c r="W5" s="136"/>
      <c r="X5" s="137"/>
      <c r="Y5" s="136"/>
      <c r="Z5" s="136"/>
      <c r="AA5" s="137"/>
      <c r="AB5" s="137"/>
      <c r="AC5" s="137"/>
      <c r="AD5" s="138"/>
      <c r="AE5" s="150"/>
      <c r="AF5" s="150"/>
      <c r="AG5" s="138"/>
      <c r="AH5" s="150"/>
      <c r="AI5" s="150"/>
      <c r="AJ5" s="138"/>
      <c r="AK5" s="138"/>
      <c r="AL5" s="138"/>
      <c r="AM5" s="137"/>
      <c r="AN5" s="136"/>
      <c r="AO5" s="136"/>
      <c r="AP5" s="137"/>
      <c r="AQ5" s="136"/>
      <c r="AR5" s="136"/>
      <c r="AS5" s="137"/>
      <c r="AT5" s="137"/>
      <c r="AU5" s="139"/>
      <c r="AV5" s="189"/>
      <c r="AW5" s="136"/>
      <c r="AX5" s="136"/>
      <c r="AY5" s="137"/>
      <c r="AZ5" s="136"/>
      <c r="BA5" s="136"/>
      <c r="BB5" s="137"/>
      <c r="BC5" s="137"/>
      <c r="BD5" s="137"/>
      <c r="BE5" s="138"/>
      <c r="BF5" s="150"/>
      <c r="BG5" s="150"/>
      <c r="BH5" s="138"/>
      <c r="BI5" s="150"/>
      <c r="BJ5" s="150"/>
      <c r="BK5" s="138"/>
      <c r="BL5" s="138"/>
      <c r="BM5" s="138"/>
      <c r="BN5" s="137"/>
      <c r="BO5" s="136"/>
      <c r="BP5" s="136"/>
      <c r="BQ5" s="137"/>
      <c r="BR5" s="136"/>
      <c r="BS5" s="136"/>
      <c r="BT5" s="137"/>
      <c r="BU5" s="137"/>
      <c r="BV5" s="137"/>
    </row>
    <row r="6" spans="1:74" x14ac:dyDescent="0.2">
      <c r="A6" s="47"/>
      <c r="B6" s="48">
        <f>COUNTA(B7:B7)</f>
        <v>1</v>
      </c>
      <c r="C6" s="18">
        <f>SUM(C7:C24)</f>
        <v>0</v>
      </c>
      <c r="D6" s="18">
        <f t="shared" ref="D6:BO6" si="0">SUM(D7:D24)</f>
        <v>0</v>
      </c>
      <c r="E6" s="18">
        <f t="shared" si="0"/>
        <v>0</v>
      </c>
      <c r="F6" s="18">
        <f t="shared" si="0"/>
        <v>0</v>
      </c>
      <c r="G6" s="18">
        <f t="shared" si="0"/>
        <v>0</v>
      </c>
      <c r="H6" s="18">
        <f t="shared" si="0"/>
        <v>0</v>
      </c>
      <c r="I6" s="18">
        <f t="shared" si="0"/>
        <v>0</v>
      </c>
      <c r="J6" s="18">
        <f t="shared" si="0"/>
        <v>0</v>
      </c>
      <c r="K6" s="18">
        <f t="shared" si="0"/>
        <v>0</v>
      </c>
      <c r="L6" s="18">
        <f t="shared" si="0"/>
        <v>0</v>
      </c>
      <c r="M6" s="18">
        <f t="shared" si="0"/>
        <v>0</v>
      </c>
      <c r="N6" s="18">
        <f t="shared" si="0"/>
        <v>0</v>
      </c>
      <c r="O6" s="18">
        <f t="shared" si="0"/>
        <v>0</v>
      </c>
      <c r="P6" s="18">
        <f t="shared" si="0"/>
        <v>0</v>
      </c>
      <c r="Q6" s="18">
        <f t="shared" si="0"/>
        <v>0</v>
      </c>
      <c r="R6" s="18">
        <f t="shared" si="0"/>
        <v>0</v>
      </c>
      <c r="S6" s="18">
        <f t="shared" si="0"/>
        <v>0</v>
      </c>
      <c r="T6" s="18">
        <f t="shared" si="0"/>
        <v>0</v>
      </c>
      <c r="U6" s="18">
        <f t="shared" si="0"/>
        <v>0</v>
      </c>
      <c r="V6" s="18">
        <f t="shared" si="0"/>
        <v>0</v>
      </c>
      <c r="W6" s="18">
        <f t="shared" si="0"/>
        <v>0</v>
      </c>
      <c r="X6" s="18">
        <f t="shared" si="0"/>
        <v>0</v>
      </c>
      <c r="Y6" s="18">
        <f t="shared" si="0"/>
        <v>0</v>
      </c>
      <c r="Z6" s="18">
        <f t="shared" si="0"/>
        <v>0</v>
      </c>
      <c r="AA6" s="18">
        <f t="shared" si="0"/>
        <v>0</v>
      </c>
      <c r="AB6" s="18">
        <f t="shared" si="0"/>
        <v>0</v>
      </c>
      <c r="AC6" s="18">
        <f t="shared" si="0"/>
        <v>0</v>
      </c>
      <c r="AD6" s="18">
        <f t="shared" si="0"/>
        <v>0</v>
      </c>
      <c r="AE6" s="18">
        <f t="shared" si="0"/>
        <v>0</v>
      </c>
      <c r="AF6" s="18">
        <f t="shared" si="0"/>
        <v>0</v>
      </c>
      <c r="AG6" s="18">
        <f t="shared" si="0"/>
        <v>0</v>
      </c>
      <c r="AH6" s="18">
        <f t="shared" si="0"/>
        <v>0</v>
      </c>
      <c r="AI6" s="18">
        <f t="shared" si="0"/>
        <v>0</v>
      </c>
      <c r="AJ6" s="18">
        <f t="shared" si="0"/>
        <v>0</v>
      </c>
      <c r="AK6" s="18">
        <f t="shared" si="0"/>
        <v>0</v>
      </c>
      <c r="AL6" s="18">
        <f t="shared" si="0"/>
        <v>0</v>
      </c>
      <c r="AM6" s="18">
        <f t="shared" si="0"/>
        <v>0</v>
      </c>
      <c r="AN6" s="18">
        <f t="shared" si="0"/>
        <v>0</v>
      </c>
      <c r="AO6" s="18">
        <f t="shared" si="0"/>
        <v>0</v>
      </c>
      <c r="AP6" s="18">
        <f t="shared" si="0"/>
        <v>0</v>
      </c>
      <c r="AQ6" s="18">
        <f t="shared" si="0"/>
        <v>0</v>
      </c>
      <c r="AR6" s="18">
        <f t="shared" si="0"/>
        <v>0</v>
      </c>
      <c r="AS6" s="18">
        <f t="shared" si="0"/>
        <v>0</v>
      </c>
      <c r="AT6" s="18">
        <f t="shared" si="0"/>
        <v>0</v>
      </c>
      <c r="AU6" s="18">
        <f t="shared" si="0"/>
        <v>0</v>
      </c>
      <c r="AV6" s="18">
        <f t="shared" si="0"/>
        <v>0</v>
      </c>
      <c r="AW6" s="18">
        <f t="shared" si="0"/>
        <v>0</v>
      </c>
      <c r="AX6" s="18">
        <f t="shared" si="0"/>
        <v>0</v>
      </c>
      <c r="AY6" s="18">
        <f t="shared" si="0"/>
        <v>0</v>
      </c>
      <c r="AZ6" s="18">
        <f t="shared" si="0"/>
        <v>0</v>
      </c>
      <c r="BA6" s="18">
        <f t="shared" si="0"/>
        <v>0</v>
      </c>
      <c r="BB6" s="18">
        <f t="shared" si="0"/>
        <v>0</v>
      </c>
      <c r="BC6" s="18">
        <f t="shared" si="0"/>
        <v>0</v>
      </c>
      <c r="BD6" s="18">
        <f t="shared" si="0"/>
        <v>0</v>
      </c>
      <c r="BE6" s="18">
        <f t="shared" si="0"/>
        <v>0</v>
      </c>
      <c r="BF6" s="18">
        <f t="shared" si="0"/>
        <v>0</v>
      </c>
      <c r="BG6" s="18">
        <f t="shared" si="0"/>
        <v>0</v>
      </c>
      <c r="BH6" s="18">
        <f t="shared" si="0"/>
        <v>0</v>
      </c>
      <c r="BI6" s="18">
        <f t="shared" si="0"/>
        <v>0</v>
      </c>
      <c r="BJ6" s="18">
        <f t="shared" si="0"/>
        <v>0</v>
      </c>
      <c r="BK6" s="18">
        <f t="shared" si="0"/>
        <v>0</v>
      </c>
      <c r="BL6" s="18">
        <f t="shared" si="0"/>
        <v>0</v>
      </c>
      <c r="BM6" s="18">
        <f t="shared" si="0"/>
        <v>0</v>
      </c>
      <c r="BN6" s="18">
        <f t="shared" si="0"/>
        <v>0</v>
      </c>
      <c r="BO6" s="18">
        <f t="shared" si="0"/>
        <v>0</v>
      </c>
      <c r="BP6" s="18">
        <f t="shared" ref="BP6:BV6" si="1">SUM(BP7:BP24)</f>
        <v>0</v>
      </c>
      <c r="BQ6" s="18">
        <f t="shared" si="1"/>
        <v>0</v>
      </c>
      <c r="BR6" s="18">
        <f t="shared" si="1"/>
        <v>0</v>
      </c>
      <c r="BS6" s="18">
        <f t="shared" si="1"/>
        <v>0</v>
      </c>
      <c r="BT6" s="18">
        <f t="shared" si="1"/>
        <v>0</v>
      </c>
      <c r="BU6" s="18">
        <f t="shared" si="1"/>
        <v>0</v>
      </c>
      <c r="BV6" s="18">
        <f t="shared" si="1"/>
        <v>0</v>
      </c>
    </row>
    <row r="7" spans="1:74" s="46" customFormat="1" x14ac:dyDescent="0.2">
      <c r="A7" s="2">
        <v>1</v>
      </c>
      <c r="B7" s="130" t="s">
        <v>125</v>
      </c>
      <c r="C7" s="51">
        <f t="shared" ref="C7:C24" si="2">D7+E7</f>
        <v>0</v>
      </c>
      <c r="D7" s="49"/>
      <c r="E7" s="49"/>
      <c r="F7" s="51">
        <f t="shared" ref="F7:F24" si="3">G7+H7</f>
        <v>0</v>
      </c>
      <c r="G7" s="49"/>
      <c r="H7" s="49"/>
      <c r="I7" s="51">
        <f t="shared" ref="I7:I24" si="4">J7+K7</f>
        <v>0</v>
      </c>
      <c r="J7" s="49"/>
      <c r="K7" s="49"/>
      <c r="L7" s="51">
        <f t="shared" ref="L7:L24" si="5">M7+N7</f>
        <v>0</v>
      </c>
      <c r="M7" s="2"/>
      <c r="N7" s="2"/>
      <c r="O7" s="51">
        <f t="shared" ref="O7:O24" si="6">P7+Q7</f>
        <v>0</v>
      </c>
      <c r="P7" s="2"/>
      <c r="Q7" s="2"/>
      <c r="R7" s="51">
        <f t="shared" ref="R7:R24" si="7">S7+T7</f>
        <v>0</v>
      </c>
      <c r="S7" s="2"/>
      <c r="T7" s="2"/>
      <c r="U7" s="51">
        <f t="shared" ref="U7:U24" si="8">V7+W7</f>
        <v>0</v>
      </c>
      <c r="V7" s="2"/>
      <c r="W7" s="2"/>
      <c r="X7" s="51">
        <f t="shared" ref="X7:X24" si="9">Y7+Z7</f>
        <v>0</v>
      </c>
      <c r="Y7" s="2"/>
      <c r="Z7" s="2"/>
      <c r="AA7" s="51">
        <f>AB7+AC7</f>
        <v>0</v>
      </c>
      <c r="AB7" s="2"/>
      <c r="AC7" s="2"/>
      <c r="AD7" s="51">
        <f t="shared" ref="AD7:AD24" si="10">AE7+AF7</f>
        <v>0</v>
      </c>
      <c r="AE7" s="2"/>
      <c r="AF7" s="2"/>
      <c r="AG7" s="51">
        <f t="shared" ref="AG7:AG24" si="11">AH7+AI7</f>
        <v>0</v>
      </c>
      <c r="AH7" s="2"/>
      <c r="AI7" s="2"/>
      <c r="AJ7" s="51">
        <f>AK7+AL7</f>
        <v>0</v>
      </c>
      <c r="AK7" s="2"/>
      <c r="AL7" s="2"/>
      <c r="AM7" s="51">
        <f t="shared" ref="AM7:AM24" si="12">AN7+AO7</f>
        <v>0</v>
      </c>
      <c r="AN7" s="2"/>
      <c r="AO7" s="2"/>
      <c r="AP7" s="51">
        <f>AQ7+AR7</f>
        <v>0</v>
      </c>
      <c r="AQ7" s="2"/>
      <c r="AR7" s="2"/>
      <c r="AS7" s="51">
        <f t="shared" ref="AS7:AS24" si="13">AT7+AU7</f>
        <v>0</v>
      </c>
      <c r="AT7" s="2"/>
      <c r="AU7" s="2"/>
      <c r="AV7" s="52">
        <f t="shared" ref="AV7:AV24" si="14">AW7+AX7</f>
        <v>0</v>
      </c>
      <c r="AW7" s="49"/>
      <c r="AX7" s="49"/>
      <c r="AY7" s="51">
        <f t="shared" ref="AY7:AY24" si="15">AZ7+BA7</f>
        <v>0</v>
      </c>
      <c r="AZ7" s="49"/>
      <c r="BA7" s="49"/>
      <c r="BB7" s="51">
        <f t="shared" ref="BB7:BB24" si="16">BC7+BD7</f>
        <v>0</v>
      </c>
      <c r="BC7" s="50"/>
      <c r="BD7" s="50"/>
      <c r="BE7" s="51">
        <f>BF7+BG7</f>
        <v>0</v>
      </c>
      <c r="BF7" s="2"/>
      <c r="BG7" s="2"/>
      <c r="BH7" s="51">
        <f>BI7+BJ7</f>
        <v>0</v>
      </c>
      <c r="BI7" s="2"/>
      <c r="BJ7" s="2"/>
      <c r="BK7" s="51">
        <f>BL7+BM7</f>
        <v>0</v>
      </c>
      <c r="BL7" s="2"/>
      <c r="BM7" s="2"/>
      <c r="BN7" s="51">
        <f>BO7+BP7</f>
        <v>0</v>
      </c>
      <c r="BO7" s="2"/>
      <c r="BP7" s="2"/>
      <c r="BQ7" s="51">
        <f>BR7+BS7</f>
        <v>0</v>
      </c>
      <c r="BR7" s="2"/>
      <c r="BS7" s="2"/>
      <c r="BT7" s="51">
        <f>BU7+BV7</f>
        <v>0</v>
      </c>
    </row>
    <row r="8" spans="1:74" s="46" customFormat="1" x14ac:dyDescent="0.2">
      <c r="A8" s="2">
        <v>2</v>
      </c>
      <c r="B8" s="130" t="s">
        <v>130</v>
      </c>
      <c r="C8" s="51">
        <f t="shared" si="2"/>
        <v>0</v>
      </c>
      <c r="D8" s="49"/>
      <c r="E8" s="49"/>
      <c r="F8" s="51">
        <f t="shared" si="3"/>
        <v>0</v>
      </c>
      <c r="G8" s="49"/>
      <c r="H8" s="49"/>
      <c r="I8" s="51">
        <f t="shared" si="4"/>
        <v>0</v>
      </c>
      <c r="J8" s="49"/>
      <c r="K8" s="49"/>
      <c r="L8" s="51">
        <f t="shared" si="5"/>
        <v>0</v>
      </c>
      <c r="M8" s="2"/>
      <c r="N8" s="2"/>
      <c r="O8" s="51">
        <f t="shared" si="6"/>
        <v>0</v>
      </c>
      <c r="P8" s="2"/>
      <c r="Q8" s="2"/>
      <c r="R8" s="51">
        <f t="shared" si="7"/>
        <v>0</v>
      </c>
      <c r="S8" s="2"/>
      <c r="T8" s="2"/>
      <c r="U8" s="51">
        <f t="shared" si="8"/>
        <v>0</v>
      </c>
      <c r="V8" s="2"/>
      <c r="W8" s="2"/>
      <c r="X8" s="51">
        <f t="shared" si="9"/>
        <v>0</v>
      </c>
      <c r="Y8" s="2"/>
      <c r="Z8" s="2"/>
      <c r="AA8" s="51">
        <f>AB8+AC8</f>
        <v>0</v>
      </c>
      <c r="AB8" s="2"/>
      <c r="AC8" s="2"/>
      <c r="AD8" s="51">
        <f t="shared" si="10"/>
        <v>0</v>
      </c>
      <c r="AE8" s="2"/>
      <c r="AF8" s="2"/>
      <c r="AG8" s="51">
        <f t="shared" si="11"/>
        <v>0</v>
      </c>
      <c r="AH8" s="2"/>
      <c r="AI8" s="2"/>
      <c r="AJ8" s="51">
        <f>AK8+AL8</f>
        <v>0</v>
      </c>
      <c r="AK8" s="2"/>
      <c r="AL8" s="2"/>
      <c r="AM8" s="51">
        <f t="shared" si="12"/>
        <v>0</v>
      </c>
      <c r="AN8" s="2"/>
      <c r="AO8" s="2"/>
      <c r="AP8" s="51">
        <f>AQ8+AR8</f>
        <v>0</v>
      </c>
      <c r="AQ8" s="2"/>
      <c r="AR8" s="2"/>
      <c r="AS8" s="51">
        <f t="shared" si="13"/>
        <v>0</v>
      </c>
      <c r="AT8" s="2"/>
      <c r="AU8" s="2"/>
      <c r="AV8" s="52">
        <f t="shared" si="14"/>
        <v>0</v>
      </c>
      <c r="AW8" s="49"/>
      <c r="AX8" s="49"/>
      <c r="AY8" s="51">
        <f t="shared" si="15"/>
        <v>0</v>
      </c>
      <c r="AZ8" s="49"/>
      <c r="BA8" s="49"/>
      <c r="BB8" s="51">
        <f t="shared" si="16"/>
        <v>0</v>
      </c>
      <c r="BC8" s="50"/>
      <c r="BD8" s="50"/>
      <c r="BE8" s="51">
        <f>BF8+BG8</f>
        <v>0</v>
      </c>
      <c r="BF8" s="2"/>
      <c r="BG8" s="2"/>
      <c r="BH8" s="51">
        <f>BI8+BJ8</f>
        <v>0</v>
      </c>
      <c r="BI8" s="2"/>
      <c r="BJ8" s="2"/>
      <c r="BK8" s="51">
        <f>BL8+BM8</f>
        <v>0</v>
      </c>
      <c r="BL8" s="2"/>
      <c r="BM8" s="2"/>
      <c r="BN8" s="51">
        <f>BO8+BP8</f>
        <v>0</v>
      </c>
      <c r="BO8" s="2"/>
      <c r="BP8" s="2"/>
      <c r="BQ8" s="51">
        <f>BR8+BS8</f>
        <v>0</v>
      </c>
      <c r="BR8" s="2"/>
      <c r="BS8" s="2"/>
      <c r="BT8" s="51">
        <f>BU8+BV8</f>
        <v>0</v>
      </c>
    </row>
    <row r="9" spans="1:74" s="46" customFormat="1" x14ac:dyDescent="0.2">
      <c r="A9" s="2">
        <v>3</v>
      </c>
      <c r="B9" s="130" t="s">
        <v>137</v>
      </c>
      <c r="C9" s="51">
        <f t="shared" si="2"/>
        <v>0</v>
      </c>
      <c r="D9" s="49"/>
      <c r="E9" s="49"/>
      <c r="F9" s="51">
        <f t="shared" si="3"/>
        <v>0</v>
      </c>
      <c r="G9" s="49"/>
      <c r="H9" s="49"/>
      <c r="I9" s="51">
        <f t="shared" si="4"/>
        <v>0</v>
      </c>
      <c r="J9" s="49"/>
      <c r="K9" s="49"/>
      <c r="L9" s="51">
        <f t="shared" si="5"/>
        <v>0</v>
      </c>
      <c r="M9" s="2"/>
      <c r="N9" s="2"/>
      <c r="O9" s="51">
        <f t="shared" si="6"/>
        <v>0</v>
      </c>
      <c r="P9" s="2"/>
      <c r="Q9" s="2"/>
      <c r="R9" s="51">
        <f t="shared" si="7"/>
        <v>0</v>
      </c>
      <c r="S9" s="2"/>
      <c r="T9" s="2"/>
      <c r="U9" s="51">
        <f t="shared" si="8"/>
        <v>0</v>
      </c>
      <c r="V9" s="2"/>
      <c r="W9" s="2"/>
      <c r="X9" s="51">
        <f t="shared" si="9"/>
        <v>0</v>
      </c>
      <c r="Y9" s="2"/>
      <c r="Z9" s="2"/>
      <c r="AA9" s="51">
        <f>AB9+AC9</f>
        <v>0</v>
      </c>
      <c r="AB9" s="2"/>
      <c r="AC9" s="2"/>
      <c r="AD9" s="51">
        <f t="shared" si="10"/>
        <v>0</v>
      </c>
      <c r="AE9" s="2"/>
      <c r="AF9" s="2"/>
      <c r="AG9" s="51">
        <f t="shared" si="11"/>
        <v>0</v>
      </c>
      <c r="AH9" s="2"/>
      <c r="AI9" s="2"/>
      <c r="AJ9" s="51">
        <f>AK9+AL9</f>
        <v>0</v>
      </c>
      <c r="AK9" s="2"/>
      <c r="AL9" s="2"/>
      <c r="AM9" s="51">
        <f t="shared" si="12"/>
        <v>0</v>
      </c>
      <c r="AN9" s="2"/>
      <c r="AO9" s="2"/>
      <c r="AP9" s="51">
        <f>AQ9+AR9</f>
        <v>0</v>
      </c>
      <c r="AQ9" s="2"/>
      <c r="AR9" s="2"/>
      <c r="AS9" s="51">
        <f t="shared" si="13"/>
        <v>0</v>
      </c>
      <c r="AT9" s="2"/>
      <c r="AU9" s="2"/>
      <c r="AV9" s="52">
        <f t="shared" si="14"/>
        <v>0</v>
      </c>
      <c r="AW9" s="49"/>
      <c r="AX9" s="49"/>
      <c r="AY9" s="51">
        <f t="shared" si="15"/>
        <v>0</v>
      </c>
      <c r="AZ9" s="49"/>
      <c r="BA9" s="49"/>
      <c r="BB9" s="51">
        <f t="shared" si="16"/>
        <v>0</v>
      </c>
      <c r="BC9" s="50"/>
      <c r="BD9" s="50"/>
      <c r="BE9" s="51">
        <f>BF9+BG9</f>
        <v>0</v>
      </c>
      <c r="BF9" s="2"/>
      <c r="BG9" s="2"/>
      <c r="BH9" s="51">
        <f>BI9+BJ9</f>
        <v>0</v>
      </c>
      <c r="BI9" s="2"/>
      <c r="BJ9" s="2"/>
      <c r="BK9" s="51">
        <f>BL9+BM9</f>
        <v>0</v>
      </c>
      <c r="BL9" s="2"/>
      <c r="BM9" s="2"/>
      <c r="BN9" s="51">
        <f>BO9+BP9</f>
        <v>0</v>
      </c>
      <c r="BO9" s="2"/>
      <c r="BP9" s="2"/>
      <c r="BQ9" s="51">
        <f>BR9+BS9</f>
        <v>0</v>
      </c>
      <c r="BR9" s="2"/>
      <c r="BS9" s="2"/>
      <c r="BT9" s="51">
        <f>BU9+BV9</f>
        <v>0</v>
      </c>
    </row>
    <row r="10" spans="1:74" s="46" customFormat="1" x14ac:dyDescent="0.2">
      <c r="A10" s="2">
        <v>4</v>
      </c>
      <c r="B10" s="131" t="s">
        <v>126</v>
      </c>
      <c r="C10" s="51">
        <f t="shared" si="2"/>
        <v>0</v>
      </c>
      <c r="D10" s="49"/>
      <c r="E10" s="49"/>
      <c r="F10" s="51">
        <f t="shared" si="3"/>
        <v>0</v>
      </c>
      <c r="G10" s="49"/>
      <c r="H10" s="49"/>
      <c r="I10" s="51">
        <f t="shared" si="4"/>
        <v>0</v>
      </c>
      <c r="J10" s="49"/>
      <c r="K10" s="49"/>
      <c r="L10" s="51">
        <f t="shared" si="5"/>
        <v>0</v>
      </c>
      <c r="M10" s="2"/>
      <c r="N10" s="2"/>
      <c r="O10" s="51">
        <f t="shared" si="6"/>
        <v>0</v>
      </c>
      <c r="P10" s="2"/>
      <c r="Q10" s="2"/>
      <c r="R10" s="51">
        <f t="shared" si="7"/>
        <v>0</v>
      </c>
      <c r="S10" s="2"/>
      <c r="T10" s="2"/>
      <c r="U10" s="51">
        <f t="shared" si="8"/>
        <v>0</v>
      </c>
      <c r="V10" s="2"/>
      <c r="W10" s="2"/>
      <c r="X10" s="51">
        <f t="shared" si="9"/>
        <v>0</v>
      </c>
      <c r="Y10" s="2"/>
      <c r="Z10" s="2"/>
      <c r="AA10" s="51">
        <f t="shared" ref="AA10:AA24" si="17">AB10+AC10</f>
        <v>0</v>
      </c>
      <c r="AB10" s="2"/>
      <c r="AC10" s="2"/>
      <c r="AD10" s="51">
        <f t="shared" si="10"/>
        <v>0</v>
      </c>
      <c r="AE10" s="2"/>
      <c r="AF10" s="2"/>
      <c r="AG10" s="51">
        <f t="shared" si="11"/>
        <v>0</v>
      </c>
      <c r="AH10" s="2"/>
      <c r="AI10" s="2"/>
      <c r="AJ10" s="51">
        <f t="shared" ref="AJ10:AJ24" si="18">AK10+AL10</f>
        <v>0</v>
      </c>
      <c r="AK10" s="2"/>
      <c r="AL10" s="2"/>
      <c r="AM10" s="51">
        <f t="shared" si="12"/>
        <v>0</v>
      </c>
      <c r="AN10" s="2"/>
      <c r="AO10" s="2"/>
      <c r="AP10" s="51">
        <f t="shared" ref="AP10:AP24" si="19">AQ10+AR10</f>
        <v>0</v>
      </c>
      <c r="AQ10" s="2"/>
      <c r="AR10" s="2"/>
      <c r="AS10" s="51">
        <f t="shared" si="13"/>
        <v>0</v>
      </c>
      <c r="AT10" s="2"/>
      <c r="AU10" s="2"/>
      <c r="AV10" s="52">
        <f t="shared" si="14"/>
        <v>0</v>
      </c>
      <c r="AW10" s="49"/>
      <c r="AX10" s="49"/>
      <c r="AY10" s="51">
        <f t="shared" si="15"/>
        <v>0</v>
      </c>
      <c r="AZ10" s="49"/>
      <c r="BA10" s="49"/>
      <c r="BB10" s="51">
        <f t="shared" si="16"/>
        <v>0</v>
      </c>
      <c r="BC10" s="50"/>
      <c r="BD10" s="50"/>
      <c r="BE10" s="51">
        <f t="shared" ref="BE10:BE24" si="20">BF10+BG10</f>
        <v>0</v>
      </c>
      <c r="BF10" s="2"/>
      <c r="BG10" s="2"/>
      <c r="BH10" s="51">
        <f t="shared" ref="BH10:BH24" si="21">BI10+BJ10</f>
        <v>0</v>
      </c>
      <c r="BI10" s="2"/>
      <c r="BJ10" s="2"/>
      <c r="BK10" s="51">
        <f t="shared" ref="BK10:BK24" si="22">BL10+BM10</f>
        <v>0</v>
      </c>
      <c r="BL10" s="2"/>
      <c r="BM10" s="2"/>
      <c r="BN10" s="51">
        <f t="shared" ref="BN10:BN24" si="23">BO10+BP10</f>
        <v>0</v>
      </c>
      <c r="BO10" s="2"/>
      <c r="BP10" s="2"/>
      <c r="BQ10" s="51">
        <f t="shared" ref="BQ10:BQ24" si="24">BR10+BS10</f>
        <v>0</v>
      </c>
      <c r="BR10" s="2"/>
      <c r="BS10" s="2"/>
      <c r="BT10" s="51">
        <f t="shared" ref="BT10:BT24" si="25">BU10+BV10</f>
        <v>0</v>
      </c>
    </row>
    <row r="11" spans="1:74" s="46" customFormat="1" x14ac:dyDescent="0.2">
      <c r="A11" s="2">
        <v>5</v>
      </c>
      <c r="B11" s="131" t="s">
        <v>139</v>
      </c>
      <c r="C11" s="51">
        <f t="shared" si="2"/>
        <v>0</v>
      </c>
      <c r="D11" s="49"/>
      <c r="E11" s="49"/>
      <c r="F11" s="51">
        <f t="shared" si="3"/>
        <v>0</v>
      </c>
      <c r="G11" s="49"/>
      <c r="H11" s="49"/>
      <c r="I11" s="51">
        <f t="shared" si="4"/>
        <v>0</v>
      </c>
      <c r="J11" s="49"/>
      <c r="K11" s="49"/>
      <c r="L11" s="51">
        <f t="shared" si="5"/>
        <v>0</v>
      </c>
      <c r="M11" s="2"/>
      <c r="N11" s="2"/>
      <c r="O11" s="51">
        <f t="shared" si="6"/>
        <v>0</v>
      </c>
      <c r="P11" s="2"/>
      <c r="Q11" s="2"/>
      <c r="R11" s="51">
        <f t="shared" si="7"/>
        <v>0</v>
      </c>
      <c r="S11" s="2"/>
      <c r="T11" s="2"/>
      <c r="U11" s="51">
        <f t="shared" si="8"/>
        <v>0</v>
      </c>
      <c r="V11" s="2"/>
      <c r="W11" s="2"/>
      <c r="X11" s="51">
        <f t="shared" si="9"/>
        <v>0</v>
      </c>
      <c r="Y11" s="2"/>
      <c r="Z11" s="2"/>
      <c r="AA11" s="51">
        <f t="shared" si="17"/>
        <v>0</v>
      </c>
      <c r="AB11" s="2"/>
      <c r="AC11" s="2"/>
      <c r="AD11" s="51">
        <f t="shared" si="10"/>
        <v>0</v>
      </c>
      <c r="AE11" s="2"/>
      <c r="AF11" s="2"/>
      <c r="AG11" s="51">
        <f t="shared" si="11"/>
        <v>0</v>
      </c>
      <c r="AH11" s="2"/>
      <c r="AI11" s="2"/>
      <c r="AJ11" s="51">
        <f t="shared" si="18"/>
        <v>0</v>
      </c>
      <c r="AK11" s="2"/>
      <c r="AL11" s="2"/>
      <c r="AM11" s="51">
        <f t="shared" si="12"/>
        <v>0</v>
      </c>
      <c r="AN11" s="2"/>
      <c r="AO11" s="2"/>
      <c r="AP11" s="51">
        <f t="shared" si="19"/>
        <v>0</v>
      </c>
      <c r="AQ11" s="2"/>
      <c r="AR11" s="2"/>
      <c r="AS11" s="51">
        <f t="shared" si="13"/>
        <v>0</v>
      </c>
      <c r="AT11" s="2"/>
      <c r="AU11" s="2"/>
      <c r="AV11" s="52">
        <f t="shared" si="14"/>
        <v>0</v>
      </c>
      <c r="AW11" s="49"/>
      <c r="AX11" s="49"/>
      <c r="AY11" s="51">
        <f t="shared" si="15"/>
        <v>0</v>
      </c>
      <c r="AZ11" s="49"/>
      <c r="BA11" s="49"/>
      <c r="BB11" s="51">
        <f t="shared" si="16"/>
        <v>0</v>
      </c>
      <c r="BC11" s="50"/>
      <c r="BD11" s="50"/>
      <c r="BE11" s="51">
        <f t="shared" si="20"/>
        <v>0</v>
      </c>
      <c r="BF11" s="2"/>
      <c r="BG11" s="2"/>
      <c r="BH11" s="51">
        <f t="shared" si="21"/>
        <v>0</v>
      </c>
      <c r="BI11" s="2"/>
      <c r="BJ11" s="2"/>
      <c r="BK11" s="51">
        <f t="shared" si="22"/>
        <v>0</v>
      </c>
      <c r="BL11" s="2"/>
      <c r="BM11" s="2"/>
      <c r="BN11" s="51">
        <f t="shared" si="23"/>
        <v>0</v>
      </c>
      <c r="BO11" s="2"/>
      <c r="BP11" s="2"/>
      <c r="BQ11" s="51">
        <f t="shared" si="24"/>
        <v>0</v>
      </c>
      <c r="BR11" s="2"/>
      <c r="BS11" s="2"/>
      <c r="BT11" s="51">
        <f t="shared" si="25"/>
        <v>0</v>
      </c>
    </row>
    <row r="12" spans="1:74" s="46" customFormat="1" x14ac:dyDescent="0.2">
      <c r="A12" s="2">
        <v>6</v>
      </c>
      <c r="B12" s="130" t="s">
        <v>132</v>
      </c>
      <c r="C12" s="51">
        <f t="shared" si="2"/>
        <v>0</v>
      </c>
      <c r="D12" s="49"/>
      <c r="E12" s="49"/>
      <c r="F12" s="51">
        <f t="shared" si="3"/>
        <v>0</v>
      </c>
      <c r="G12" s="49"/>
      <c r="H12" s="49"/>
      <c r="I12" s="51">
        <f t="shared" si="4"/>
        <v>0</v>
      </c>
      <c r="J12" s="49"/>
      <c r="K12" s="49"/>
      <c r="L12" s="51">
        <f t="shared" si="5"/>
        <v>0</v>
      </c>
      <c r="M12" s="2"/>
      <c r="N12" s="2"/>
      <c r="O12" s="51">
        <f t="shared" si="6"/>
        <v>0</v>
      </c>
      <c r="P12" s="2"/>
      <c r="Q12" s="2"/>
      <c r="R12" s="51">
        <f t="shared" si="7"/>
        <v>0</v>
      </c>
      <c r="S12" s="2"/>
      <c r="T12" s="2"/>
      <c r="U12" s="51">
        <f t="shared" si="8"/>
        <v>0</v>
      </c>
      <c r="V12" s="2"/>
      <c r="W12" s="2"/>
      <c r="X12" s="51">
        <f t="shared" si="9"/>
        <v>0</v>
      </c>
      <c r="Y12" s="2"/>
      <c r="Z12" s="2"/>
      <c r="AA12" s="51">
        <f t="shared" si="17"/>
        <v>0</v>
      </c>
      <c r="AB12" s="2"/>
      <c r="AC12" s="2"/>
      <c r="AD12" s="51">
        <f t="shared" si="10"/>
        <v>0</v>
      </c>
      <c r="AE12" s="2"/>
      <c r="AF12" s="2"/>
      <c r="AG12" s="51">
        <f t="shared" si="11"/>
        <v>0</v>
      </c>
      <c r="AH12" s="2"/>
      <c r="AI12" s="2"/>
      <c r="AJ12" s="51">
        <f t="shared" si="18"/>
        <v>0</v>
      </c>
      <c r="AK12" s="2"/>
      <c r="AL12" s="2"/>
      <c r="AM12" s="51">
        <f t="shared" si="12"/>
        <v>0</v>
      </c>
      <c r="AN12" s="2"/>
      <c r="AO12" s="2"/>
      <c r="AP12" s="51">
        <f t="shared" si="19"/>
        <v>0</v>
      </c>
      <c r="AQ12" s="2"/>
      <c r="AR12" s="2"/>
      <c r="AS12" s="51">
        <f t="shared" si="13"/>
        <v>0</v>
      </c>
      <c r="AT12" s="2"/>
      <c r="AU12" s="2"/>
      <c r="AV12" s="52">
        <f t="shared" si="14"/>
        <v>0</v>
      </c>
      <c r="AW12" s="49"/>
      <c r="AX12" s="49"/>
      <c r="AY12" s="51">
        <f t="shared" si="15"/>
        <v>0</v>
      </c>
      <c r="AZ12" s="49"/>
      <c r="BA12" s="49"/>
      <c r="BB12" s="51">
        <f t="shared" si="16"/>
        <v>0</v>
      </c>
      <c r="BC12" s="50"/>
      <c r="BD12" s="50"/>
      <c r="BE12" s="51">
        <f t="shared" si="20"/>
        <v>0</v>
      </c>
      <c r="BF12" s="2"/>
      <c r="BG12" s="2"/>
      <c r="BH12" s="51">
        <f t="shared" si="21"/>
        <v>0</v>
      </c>
      <c r="BI12" s="2"/>
      <c r="BJ12" s="2"/>
      <c r="BK12" s="51">
        <f t="shared" si="22"/>
        <v>0</v>
      </c>
      <c r="BL12" s="2"/>
      <c r="BM12" s="2"/>
      <c r="BN12" s="51">
        <f t="shared" si="23"/>
        <v>0</v>
      </c>
      <c r="BO12" s="2"/>
      <c r="BP12" s="2"/>
      <c r="BQ12" s="51">
        <f t="shared" si="24"/>
        <v>0</v>
      </c>
      <c r="BR12" s="2"/>
      <c r="BS12" s="2"/>
      <c r="BT12" s="51">
        <f t="shared" si="25"/>
        <v>0</v>
      </c>
    </row>
    <row r="13" spans="1:74" s="46" customFormat="1" x14ac:dyDescent="0.2">
      <c r="A13" s="2">
        <v>7</v>
      </c>
      <c r="B13" s="130" t="s">
        <v>140</v>
      </c>
      <c r="C13" s="51">
        <f t="shared" si="2"/>
        <v>0</v>
      </c>
      <c r="D13" s="49"/>
      <c r="E13" s="49"/>
      <c r="F13" s="51">
        <f t="shared" si="3"/>
        <v>0</v>
      </c>
      <c r="G13" s="49"/>
      <c r="H13" s="49"/>
      <c r="I13" s="51">
        <f t="shared" si="4"/>
        <v>0</v>
      </c>
      <c r="J13" s="49"/>
      <c r="K13" s="49"/>
      <c r="L13" s="51">
        <f t="shared" si="5"/>
        <v>0</v>
      </c>
      <c r="M13" s="2"/>
      <c r="N13" s="2"/>
      <c r="O13" s="51">
        <f t="shared" si="6"/>
        <v>0</v>
      </c>
      <c r="P13" s="2"/>
      <c r="Q13" s="2"/>
      <c r="R13" s="51">
        <f t="shared" si="7"/>
        <v>0</v>
      </c>
      <c r="S13" s="2"/>
      <c r="T13" s="2"/>
      <c r="U13" s="51">
        <f t="shared" si="8"/>
        <v>0</v>
      </c>
      <c r="V13" s="2"/>
      <c r="W13" s="2"/>
      <c r="X13" s="51">
        <f t="shared" si="9"/>
        <v>0</v>
      </c>
      <c r="Y13" s="2"/>
      <c r="Z13" s="2"/>
      <c r="AA13" s="51">
        <f t="shared" si="17"/>
        <v>0</v>
      </c>
      <c r="AB13" s="2"/>
      <c r="AC13" s="2"/>
      <c r="AD13" s="51">
        <f t="shared" si="10"/>
        <v>0</v>
      </c>
      <c r="AE13" s="2"/>
      <c r="AF13" s="2"/>
      <c r="AG13" s="51">
        <f t="shared" si="11"/>
        <v>0</v>
      </c>
      <c r="AH13" s="2"/>
      <c r="AI13" s="2"/>
      <c r="AJ13" s="51">
        <f t="shared" si="18"/>
        <v>0</v>
      </c>
      <c r="AK13" s="2"/>
      <c r="AL13" s="2"/>
      <c r="AM13" s="51">
        <f t="shared" si="12"/>
        <v>0</v>
      </c>
      <c r="AN13" s="2"/>
      <c r="AO13" s="2"/>
      <c r="AP13" s="51">
        <f t="shared" si="19"/>
        <v>0</v>
      </c>
      <c r="AQ13" s="2"/>
      <c r="AR13" s="2"/>
      <c r="AS13" s="51">
        <f t="shared" si="13"/>
        <v>0</v>
      </c>
      <c r="AT13" s="2"/>
      <c r="AU13" s="2"/>
      <c r="AV13" s="52">
        <f t="shared" si="14"/>
        <v>0</v>
      </c>
      <c r="AW13" s="49"/>
      <c r="AX13" s="49"/>
      <c r="AY13" s="51">
        <f t="shared" si="15"/>
        <v>0</v>
      </c>
      <c r="AZ13" s="49"/>
      <c r="BA13" s="49"/>
      <c r="BB13" s="51">
        <f t="shared" si="16"/>
        <v>0</v>
      </c>
      <c r="BC13" s="50"/>
      <c r="BD13" s="50"/>
      <c r="BE13" s="51">
        <f t="shared" si="20"/>
        <v>0</v>
      </c>
      <c r="BF13" s="2"/>
      <c r="BG13" s="2"/>
      <c r="BH13" s="51">
        <f t="shared" si="21"/>
        <v>0</v>
      </c>
      <c r="BI13" s="2"/>
      <c r="BJ13" s="2"/>
      <c r="BK13" s="51">
        <f t="shared" si="22"/>
        <v>0</v>
      </c>
      <c r="BL13" s="2"/>
      <c r="BM13" s="2"/>
      <c r="BN13" s="51">
        <f t="shared" si="23"/>
        <v>0</v>
      </c>
      <c r="BO13" s="2"/>
      <c r="BP13" s="2"/>
      <c r="BQ13" s="51">
        <f t="shared" si="24"/>
        <v>0</v>
      </c>
      <c r="BR13" s="2"/>
      <c r="BS13" s="2"/>
      <c r="BT13" s="51">
        <f t="shared" si="25"/>
        <v>0</v>
      </c>
    </row>
    <row r="14" spans="1:74" s="46" customFormat="1" x14ac:dyDescent="0.2">
      <c r="A14" s="2">
        <v>8</v>
      </c>
      <c r="B14" s="130" t="s">
        <v>131</v>
      </c>
      <c r="C14" s="51">
        <f t="shared" si="2"/>
        <v>0</v>
      </c>
      <c r="D14" s="49"/>
      <c r="E14" s="49"/>
      <c r="F14" s="51">
        <f t="shared" si="3"/>
        <v>0</v>
      </c>
      <c r="G14" s="49"/>
      <c r="H14" s="49"/>
      <c r="I14" s="51">
        <f t="shared" si="4"/>
        <v>0</v>
      </c>
      <c r="J14" s="49"/>
      <c r="K14" s="49"/>
      <c r="L14" s="51">
        <f t="shared" si="5"/>
        <v>0</v>
      </c>
      <c r="M14" s="2"/>
      <c r="N14" s="2"/>
      <c r="O14" s="51">
        <f t="shared" si="6"/>
        <v>0</v>
      </c>
      <c r="P14" s="2"/>
      <c r="Q14" s="2"/>
      <c r="R14" s="51">
        <f t="shared" si="7"/>
        <v>0</v>
      </c>
      <c r="S14" s="2"/>
      <c r="T14" s="2"/>
      <c r="U14" s="51">
        <f t="shared" si="8"/>
        <v>0</v>
      </c>
      <c r="V14" s="2"/>
      <c r="W14" s="2"/>
      <c r="X14" s="51">
        <f t="shared" si="9"/>
        <v>0</v>
      </c>
      <c r="Y14" s="2"/>
      <c r="Z14" s="2"/>
      <c r="AA14" s="51">
        <f t="shared" si="17"/>
        <v>0</v>
      </c>
      <c r="AB14" s="2"/>
      <c r="AC14" s="2"/>
      <c r="AD14" s="51">
        <f t="shared" si="10"/>
        <v>0</v>
      </c>
      <c r="AE14" s="2"/>
      <c r="AF14" s="2"/>
      <c r="AG14" s="51">
        <f t="shared" si="11"/>
        <v>0</v>
      </c>
      <c r="AH14" s="2"/>
      <c r="AI14" s="2"/>
      <c r="AJ14" s="51">
        <f t="shared" si="18"/>
        <v>0</v>
      </c>
      <c r="AK14" s="2"/>
      <c r="AL14" s="2"/>
      <c r="AM14" s="51">
        <f t="shared" si="12"/>
        <v>0</v>
      </c>
      <c r="AN14" s="2"/>
      <c r="AO14" s="2"/>
      <c r="AP14" s="51">
        <f t="shared" si="19"/>
        <v>0</v>
      </c>
      <c r="AQ14" s="2"/>
      <c r="AR14" s="2"/>
      <c r="AS14" s="51">
        <f t="shared" si="13"/>
        <v>0</v>
      </c>
      <c r="AT14" s="2"/>
      <c r="AU14" s="2"/>
      <c r="AV14" s="52">
        <f t="shared" si="14"/>
        <v>0</v>
      </c>
      <c r="AW14" s="49"/>
      <c r="AX14" s="49"/>
      <c r="AY14" s="51">
        <f t="shared" si="15"/>
        <v>0</v>
      </c>
      <c r="AZ14" s="49"/>
      <c r="BA14" s="49"/>
      <c r="BB14" s="51">
        <f t="shared" si="16"/>
        <v>0</v>
      </c>
      <c r="BC14" s="50"/>
      <c r="BD14" s="50"/>
      <c r="BE14" s="51">
        <f t="shared" si="20"/>
        <v>0</v>
      </c>
      <c r="BF14" s="2"/>
      <c r="BG14" s="2"/>
      <c r="BH14" s="51">
        <f t="shared" si="21"/>
        <v>0</v>
      </c>
      <c r="BI14" s="2"/>
      <c r="BJ14" s="2"/>
      <c r="BK14" s="51">
        <f t="shared" si="22"/>
        <v>0</v>
      </c>
      <c r="BL14" s="2"/>
      <c r="BM14" s="2"/>
      <c r="BN14" s="51">
        <f t="shared" si="23"/>
        <v>0</v>
      </c>
      <c r="BO14" s="2"/>
      <c r="BP14" s="2"/>
      <c r="BQ14" s="51">
        <f t="shared" si="24"/>
        <v>0</v>
      </c>
      <c r="BR14" s="2"/>
      <c r="BS14" s="2"/>
      <c r="BT14" s="51">
        <f t="shared" si="25"/>
        <v>0</v>
      </c>
    </row>
    <row r="15" spans="1:74" s="46" customFormat="1" x14ac:dyDescent="0.2">
      <c r="A15" s="2">
        <v>9</v>
      </c>
      <c r="B15" s="130" t="s">
        <v>133</v>
      </c>
      <c r="C15" s="51">
        <f t="shared" si="2"/>
        <v>0</v>
      </c>
      <c r="D15" s="49"/>
      <c r="E15" s="49"/>
      <c r="F15" s="51">
        <f t="shared" si="3"/>
        <v>0</v>
      </c>
      <c r="G15" s="49"/>
      <c r="H15" s="49"/>
      <c r="I15" s="51">
        <f t="shared" si="4"/>
        <v>0</v>
      </c>
      <c r="J15" s="49"/>
      <c r="K15" s="49"/>
      <c r="L15" s="51">
        <f t="shared" si="5"/>
        <v>0</v>
      </c>
      <c r="M15" s="2"/>
      <c r="N15" s="2"/>
      <c r="O15" s="51">
        <f t="shared" si="6"/>
        <v>0</v>
      </c>
      <c r="P15" s="2"/>
      <c r="Q15" s="2"/>
      <c r="R15" s="51">
        <f t="shared" si="7"/>
        <v>0</v>
      </c>
      <c r="S15" s="2"/>
      <c r="T15" s="2"/>
      <c r="U15" s="51">
        <f t="shared" si="8"/>
        <v>0</v>
      </c>
      <c r="V15" s="2"/>
      <c r="W15" s="2"/>
      <c r="X15" s="51">
        <f t="shared" si="9"/>
        <v>0</v>
      </c>
      <c r="Y15" s="2"/>
      <c r="Z15" s="2"/>
      <c r="AA15" s="51">
        <f t="shared" si="17"/>
        <v>0</v>
      </c>
      <c r="AB15" s="2"/>
      <c r="AC15" s="2"/>
      <c r="AD15" s="51">
        <f t="shared" si="10"/>
        <v>0</v>
      </c>
      <c r="AE15" s="2"/>
      <c r="AF15" s="2"/>
      <c r="AG15" s="51">
        <f t="shared" si="11"/>
        <v>0</v>
      </c>
      <c r="AH15" s="2"/>
      <c r="AI15" s="2"/>
      <c r="AJ15" s="51">
        <f t="shared" si="18"/>
        <v>0</v>
      </c>
      <c r="AK15" s="2"/>
      <c r="AL15" s="2"/>
      <c r="AM15" s="51">
        <f t="shared" si="12"/>
        <v>0</v>
      </c>
      <c r="AN15" s="2"/>
      <c r="AO15" s="2"/>
      <c r="AP15" s="51">
        <f t="shared" si="19"/>
        <v>0</v>
      </c>
      <c r="AQ15" s="2"/>
      <c r="AR15" s="2"/>
      <c r="AS15" s="51">
        <f t="shared" si="13"/>
        <v>0</v>
      </c>
      <c r="AT15" s="2"/>
      <c r="AU15" s="2"/>
      <c r="AV15" s="52">
        <f t="shared" si="14"/>
        <v>0</v>
      </c>
      <c r="AW15" s="49"/>
      <c r="AX15" s="49"/>
      <c r="AY15" s="51">
        <f t="shared" si="15"/>
        <v>0</v>
      </c>
      <c r="AZ15" s="49"/>
      <c r="BA15" s="49"/>
      <c r="BB15" s="51">
        <f t="shared" si="16"/>
        <v>0</v>
      </c>
      <c r="BC15" s="50"/>
      <c r="BD15" s="50"/>
      <c r="BE15" s="51">
        <f t="shared" si="20"/>
        <v>0</v>
      </c>
      <c r="BF15" s="2"/>
      <c r="BG15" s="2"/>
      <c r="BH15" s="51">
        <f t="shared" si="21"/>
        <v>0</v>
      </c>
      <c r="BI15" s="2"/>
      <c r="BJ15" s="2"/>
      <c r="BK15" s="51">
        <f t="shared" si="22"/>
        <v>0</v>
      </c>
      <c r="BL15" s="2"/>
      <c r="BM15" s="2"/>
      <c r="BN15" s="51">
        <f t="shared" si="23"/>
        <v>0</v>
      </c>
      <c r="BO15" s="2"/>
      <c r="BP15" s="2"/>
      <c r="BQ15" s="51">
        <f t="shared" si="24"/>
        <v>0</v>
      </c>
      <c r="BR15" s="2"/>
      <c r="BS15" s="2"/>
      <c r="BT15" s="51">
        <f t="shared" si="25"/>
        <v>0</v>
      </c>
    </row>
    <row r="16" spans="1:74" s="46" customFormat="1" x14ac:dyDescent="0.2">
      <c r="A16" s="2">
        <v>10</v>
      </c>
      <c r="B16" s="130" t="s">
        <v>149</v>
      </c>
      <c r="C16" s="51">
        <f t="shared" si="2"/>
        <v>0</v>
      </c>
      <c r="D16" s="49"/>
      <c r="E16" s="49"/>
      <c r="F16" s="51">
        <f t="shared" si="3"/>
        <v>0</v>
      </c>
      <c r="G16" s="49"/>
      <c r="H16" s="49"/>
      <c r="I16" s="51">
        <f t="shared" si="4"/>
        <v>0</v>
      </c>
      <c r="J16" s="49"/>
      <c r="K16" s="49"/>
      <c r="L16" s="51">
        <f t="shared" si="5"/>
        <v>0</v>
      </c>
      <c r="M16" s="2"/>
      <c r="N16" s="2"/>
      <c r="O16" s="51">
        <f t="shared" si="6"/>
        <v>0</v>
      </c>
      <c r="P16" s="2"/>
      <c r="Q16" s="2"/>
      <c r="R16" s="51">
        <f t="shared" si="7"/>
        <v>0</v>
      </c>
      <c r="S16" s="2"/>
      <c r="T16" s="2"/>
      <c r="U16" s="51">
        <f t="shared" si="8"/>
        <v>0</v>
      </c>
      <c r="V16" s="2"/>
      <c r="W16" s="2"/>
      <c r="X16" s="51">
        <f t="shared" si="9"/>
        <v>0</v>
      </c>
      <c r="Y16" s="2"/>
      <c r="Z16" s="2"/>
      <c r="AA16" s="51">
        <f t="shared" si="17"/>
        <v>0</v>
      </c>
      <c r="AB16" s="2"/>
      <c r="AC16" s="2"/>
      <c r="AD16" s="51">
        <f t="shared" si="10"/>
        <v>0</v>
      </c>
      <c r="AE16" s="2"/>
      <c r="AF16" s="2"/>
      <c r="AG16" s="51">
        <f t="shared" si="11"/>
        <v>0</v>
      </c>
      <c r="AH16" s="2"/>
      <c r="AI16" s="2"/>
      <c r="AJ16" s="51">
        <f t="shared" si="18"/>
        <v>0</v>
      </c>
      <c r="AK16" s="2"/>
      <c r="AL16" s="2"/>
      <c r="AM16" s="51">
        <f t="shared" si="12"/>
        <v>0</v>
      </c>
      <c r="AN16" s="2"/>
      <c r="AO16" s="2"/>
      <c r="AP16" s="51">
        <f t="shared" si="19"/>
        <v>0</v>
      </c>
      <c r="AQ16" s="2"/>
      <c r="AR16" s="2"/>
      <c r="AS16" s="51">
        <f t="shared" si="13"/>
        <v>0</v>
      </c>
      <c r="AT16" s="2"/>
      <c r="AU16" s="2"/>
      <c r="AV16" s="52">
        <f t="shared" si="14"/>
        <v>0</v>
      </c>
      <c r="AW16" s="49"/>
      <c r="AX16" s="49"/>
      <c r="AY16" s="51">
        <f t="shared" si="15"/>
        <v>0</v>
      </c>
      <c r="AZ16" s="49"/>
      <c r="BA16" s="49"/>
      <c r="BB16" s="51">
        <f t="shared" si="16"/>
        <v>0</v>
      </c>
      <c r="BC16" s="50"/>
      <c r="BD16" s="50"/>
      <c r="BE16" s="51">
        <f t="shared" si="20"/>
        <v>0</v>
      </c>
      <c r="BF16" s="2"/>
      <c r="BG16" s="2"/>
      <c r="BH16" s="51">
        <f t="shared" si="21"/>
        <v>0</v>
      </c>
      <c r="BI16" s="2"/>
      <c r="BJ16" s="2"/>
      <c r="BK16" s="51">
        <f t="shared" si="22"/>
        <v>0</v>
      </c>
      <c r="BL16" s="2"/>
      <c r="BM16" s="2"/>
      <c r="BN16" s="51">
        <f t="shared" si="23"/>
        <v>0</v>
      </c>
      <c r="BO16" s="2"/>
      <c r="BP16" s="2"/>
      <c r="BQ16" s="51">
        <f t="shared" si="24"/>
        <v>0</v>
      </c>
      <c r="BR16" s="2"/>
      <c r="BS16" s="2"/>
      <c r="BT16" s="51">
        <f t="shared" si="25"/>
        <v>0</v>
      </c>
    </row>
    <row r="17" spans="1:74" s="46" customFormat="1" x14ac:dyDescent="0.2">
      <c r="A17" s="2">
        <v>11</v>
      </c>
      <c r="B17" s="130" t="s">
        <v>135</v>
      </c>
      <c r="C17" s="51">
        <f t="shared" si="2"/>
        <v>0</v>
      </c>
      <c r="D17" s="49"/>
      <c r="E17" s="49"/>
      <c r="F17" s="51">
        <f t="shared" si="3"/>
        <v>0</v>
      </c>
      <c r="G17" s="49"/>
      <c r="H17" s="49"/>
      <c r="I17" s="51">
        <f t="shared" si="4"/>
        <v>0</v>
      </c>
      <c r="J17" s="49"/>
      <c r="K17" s="49"/>
      <c r="L17" s="51">
        <f t="shared" si="5"/>
        <v>0</v>
      </c>
      <c r="M17" s="2"/>
      <c r="N17" s="2"/>
      <c r="O17" s="51">
        <f t="shared" si="6"/>
        <v>0</v>
      </c>
      <c r="P17" s="2"/>
      <c r="Q17" s="2"/>
      <c r="R17" s="51">
        <f t="shared" si="7"/>
        <v>0</v>
      </c>
      <c r="S17" s="2"/>
      <c r="T17" s="2"/>
      <c r="U17" s="51">
        <f t="shared" si="8"/>
        <v>0</v>
      </c>
      <c r="V17" s="2"/>
      <c r="W17" s="2"/>
      <c r="X17" s="51">
        <f t="shared" si="9"/>
        <v>0</v>
      </c>
      <c r="Y17" s="2"/>
      <c r="Z17" s="2"/>
      <c r="AA17" s="51">
        <f t="shared" si="17"/>
        <v>0</v>
      </c>
      <c r="AB17" s="2"/>
      <c r="AC17" s="2"/>
      <c r="AD17" s="51">
        <f t="shared" si="10"/>
        <v>0</v>
      </c>
      <c r="AE17" s="2"/>
      <c r="AF17" s="2"/>
      <c r="AG17" s="51">
        <f t="shared" si="11"/>
        <v>0</v>
      </c>
      <c r="AH17" s="2"/>
      <c r="AI17" s="2"/>
      <c r="AJ17" s="51">
        <f t="shared" si="18"/>
        <v>0</v>
      </c>
      <c r="AK17" s="2"/>
      <c r="AL17" s="2"/>
      <c r="AM17" s="51">
        <f t="shared" si="12"/>
        <v>0</v>
      </c>
      <c r="AN17" s="2"/>
      <c r="AO17" s="2"/>
      <c r="AP17" s="51">
        <f t="shared" si="19"/>
        <v>0</v>
      </c>
      <c r="AQ17" s="2"/>
      <c r="AR17" s="2"/>
      <c r="AS17" s="51">
        <f t="shared" si="13"/>
        <v>0</v>
      </c>
      <c r="AT17" s="2"/>
      <c r="AU17" s="2"/>
      <c r="AV17" s="52">
        <f t="shared" si="14"/>
        <v>0</v>
      </c>
      <c r="AW17" s="49"/>
      <c r="AX17" s="49"/>
      <c r="AY17" s="51">
        <f t="shared" si="15"/>
        <v>0</v>
      </c>
      <c r="AZ17" s="49"/>
      <c r="BA17" s="49"/>
      <c r="BB17" s="51">
        <f t="shared" si="16"/>
        <v>0</v>
      </c>
      <c r="BC17" s="50"/>
      <c r="BD17" s="50"/>
      <c r="BE17" s="51">
        <f t="shared" si="20"/>
        <v>0</v>
      </c>
      <c r="BF17" s="2"/>
      <c r="BG17" s="2"/>
      <c r="BH17" s="51">
        <f t="shared" si="21"/>
        <v>0</v>
      </c>
      <c r="BI17" s="2"/>
      <c r="BJ17" s="2"/>
      <c r="BK17" s="51">
        <f t="shared" si="22"/>
        <v>0</v>
      </c>
      <c r="BL17" s="2"/>
      <c r="BM17" s="2"/>
      <c r="BN17" s="51">
        <f t="shared" si="23"/>
        <v>0</v>
      </c>
      <c r="BO17" s="2"/>
      <c r="BP17" s="2"/>
      <c r="BQ17" s="51">
        <f t="shared" si="24"/>
        <v>0</v>
      </c>
      <c r="BR17" s="2"/>
      <c r="BS17" s="2"/>
      <c r="BT17" s="51">
        <f t="shared" si="25"/>
        <v>0</v>
      </c>
    </row>
    <row r="18" spans="1:74" s="46" customFormat="1" x14ac:dyDescent="0.2">
      <c r="A18" s="2">
        <v>12</v>
      </c>
      <c r="B18" s="130" t="s">
        <v>136</v>
      </c>
      <c r="C18" s="51">
        <f t="shared" si="2"/>
        <v>0</v>
      </c>
      <c r="D18" s="49"/>
      <c r="E18" s="49"/>
      <c r="F18" s="51">
        <f t="shared" si="3"/>
        <v>0</v>
      </c>
      <c r="G18" s="49"/>
      <c r="H18" s="49"/>
      <c r="I18" s="51">
        <f t="shared" si="4"/>
        <v>0</v>
      </c>
      <c r="J18" s="49"/>
      <c r="K18" s="49"/>
      <c r="L18" s="51">
        <f t="shared" si="5"/>
        <v>0</v>
      </c>
      <c r="M18" s="2"/>
      <c r="N18" s="2"/>
      <c r="O18" s="51">
        <f t="shared" si="6"/>
        <v>0</v>
      </c>
      <c r="P18" s="2"/>
      <c r="Q18" s="2"/>
      <c r="R18" s="51">
        <f t="shared" si="7"/>
        <v>0</v>
      </c>
      <c r="S18" s="2"/>
      <c r="T18" s="2"/>
      <c r="U18" s="51">
        <f t="shared" si="8"/>
        <v>0</v>
      </c>
      <c r="V18" s="2"/>
      <c r="W18" s="2"/>
      <c r="X18" s="51">
        <f t="shared" si="9"/>
        <v>0</v>
      </c>
      <c r="Y18" s="2"/>
      <c r="Z18" s="2"/>
      <c r="AA18" s="51">
        <f t="shared" si="17"/>
        <v>0</v>
      </c>
      <c r="AB18" s="2"/>
      <c r="AC18" s="2"/>
      <c r="AD18" s="51">
        <f t="shared" si="10"/>
        <v>0</v>
      </c>
      <c r="AE18" s="2"/>
      <c r="AF18" s="2"/>
      <c r="AG18" s="51">
        <f t="shared" si="11"/>
        <v>0</v>
      </c>
      <c r="AH18" s="2"/>
      <c r="AI18" s="2"/>
      <c r="AJ18" s="51">
        <f t="shared" si="18"/>
        <v>0</v>
      </c>
      <c r="AK18" s="2"/>
      <c r="AL18" s="2"/>
      <c r="AM18" s="51">
        <f t="shared" si="12"/>
        <v>0</v>
      </c>
      <c r="AN18" s="2"/>
      <c r="AO18" s="2"/>
      <c r="AP18" s="51">
        <f t="shared" si="19"/>
        <v>0</v>
      </c>
      <c r="AQ18" s="2"/>
      <c r="AR18" s="2"/>
      <c r="AS18" s="51">
        <f t="shared" si="13"/>
        <v>0</v>
      </c>
      <c r="AT18" s="2"/>
      <c r="AU18" s="2"/>
      <c r="AV18" s="52">
        <f t="shared" si="14"/>
        <v>0</v>
      </c>
      <c r="AW18" s="49"/>
      <c r="AX18" s="49"/>
      <c r="AY18" s="51">
        <f t="shared" si="15"/>
        <v>0</v>
      </c>
      <c r="AZ18" s="49"/>
      <c r="BA18" s="49"/>
      <c r="BB18" s="51">
        <f t="shared" si="16"/>
        <v>0</v>
      </c>
      <c r="BC18" s="50"/>
      <c r="BD18" s="50"/>
      <c r="BE18" s="51">
        <f t="shared" si="20"/>
        <v>0</v>
      </c>
      <c r="BF18" s="2"/>
      <c r="BG18" s="2"/>
      <c r="BH18" s="51">
        <f t="shared" si="21"/>
        <v>0</v>
      </c>
      <c r="BI18" s="2"/>
      <c r="BJ18" s="2"/>
      <c r="BK18" s="51">
        <f t="shared" si="22"/>
        <v>0</v>
      </c>
      <c r="BL18" s="2"/>
      <c r="BM18" s="2"/>
      <c r="BN18" s="51">
        <f t="shared" si="23"/>
        <v>0</v>
      </c>
      <c r="BO18" s="2"/>
      <c r="BP18" s="2"/>
      <c r="BQ18" s="51">
        <f t="shared" si="24"/>
        <v>0</v>
      </c>
      <c r="BR18" s="2"/>
      <c r="BS18" s="2"/>
      <c r="BT18" s="51">
        <f t="shared" si="25"/>
        <v>0</v>
      </c>
    </row>
    <row r="19" spans="1:74" s="46" customFormat="1" x14ac:dyDescent="0.2">
      <c r="A19" s="2">
        <v>13</v>
      </c>
      <c r="B19" s="130" t="s">
        <v>134</v>
      </c>
      <c r="C19" s="51">
        <f t="shared" si="2"/>
        <v>0</v>
      </c>
      <c r="D19" s="49"/>
      <c r="E19" s="49"/>
      <c r="F19" s="51">
        <f t="shared" si="3"/>
        <v>0</v>
      </c>
      <c r="G19" s="49"/>
      <c r="H19" s="49"/>
      <c r="I19" s="51">
        <f t="shared" si="4"/>
        <v>0</v>
      </c>
      <c r="J19" s="49"/>
      <c r="K19" s="49"/>
      <c r="L19" s="51">
        <f t="shared" si="5"/>
        <v>0</v>
      </c>
      <c r="M19" s="2"/>
      <c r="N19" s="2"/>
      <c r="O19" s="51">
        <f t="shared" si="6"/>
        <v>0</v>
      </c>
      <c r="P19" s="2"/>
      <c r="Q19" s="2"/>
      <c r="R19" s="51">
        <f t="shared" si="7"/>
        <v>0</v>
      </c>
      <c r="S19" s="2"/>
      <c r="T19" s="2"/>
      <c r="U19" s="51">
        <f t="shared" si="8"/>
        <v>0</v>
      </c>
      <c r="V19" s="2"/>
      <c r="W19" s="2"/>
      <c r="X19" s="51">
        <f t="shared" si="9"/>
        <v>0</v>
      </c>
      <c r="Y19" s="2"/>
      <c r="Z19" s="2"/>
      <c r="AA19" s="51">
        <f t="shared" si="17"/>
        <v>0</v>
      </c>
      <c r="AB19" s="2"/>
      <c r="AC19" s="2"/>
      <c r="AD19" s="51">
        <f t="shared" si="10"/>
        <v>0</v>
      </c>
      <c r="AE19" s="2"/>
      <c r="AF19" s="2"/>
      <c r="AG19" s="51">
        <f t="shared" si="11"/>
        <v>0</v>
      </c>
      <c r="AH19" s="2"/>
      <c r="AI19" s="2"/>
      <c r="AJ19" s="51">
        <f t="shared" si="18"/>
        <v>0</v>
      </c>
      <c r="AK19" s="2"/>
      <c r="AL19" s="2"/>
      <c r="AM19" s="51">
        <f t="shared" si="12"/>
        <v>0</v>
      </c>
      <c r="AN19" s="2"/>
      <c r="AO19" s="2"/>
      <c r="AP19" s="51">
        <f t="shared" si="19"/>
        <v>0</v>
      </c>
      <c r="AQ19" s="2"/>
      <c r="AR19" s="2"/>
      <c r="AS19" s="51">
        <f t="shared" si="13"/>
        <v>0</v>
      </c>
      <c r="AT19" s="2"/>
      <c r="AU19" s="2"/>
      <c r="AV19" s="52">
        <f t="shared" si="14"/>
        <v>0</v>
      </c>
      <c r="AW19" s="49"/>
      <c r="AX19" s="49"/>
      <c r="AY19" s="51">
        <f t="shared" si="15"/>
        <v>0</v>
      </c>
      <c r="AZ19" s="49"/>
      <c r="BA19" s="49"/>
      <c r="BB19" s="51">
        <f t="shared" si="16"/>
        <v>0</v>
      </c>
      <c r="BC19" s="50"/>
      <c r="BD19" s="50"/>
      <c r="BE19" s="51">
        <f t="shared" si="20"/>
        <v>0</v>
      </c>
      <c r="BF19" s="2"/>
      <c r="BG19" s="2"/>
      <c r="BH19" s="51">
        <f t="shared" si="21"/>
        <v>0</v>
      </c>
      <c r="BI19" s="2"/>
      <c r="BJ19" s="2"/>
      <c r="BK19" s="51">
        <f t="shared" si="22"/>
        <v>0</v>
      </c>
      <c r="BL19" s="2"/>
      <c r="BM19" s="2"/>
      <c r="BN19" s="51">
        <f t="shared" si="23"/>
        <v>0</v>
      </c>
      <c r="BO19" s="2"/>
      <c r="BP19" s="2"/>
      <c r="BQ19" s="51">
        <f t="shared" si="24"/>
        <v>0</v>
      </c>
      <c r="BR19" s="2"/>
      <c r="BS19" s="2"/>
      <c r="BT19" s="51">
        <f t="shared" si="25"/>
        <v>0</v>
      </c>
    </row>
    <row r="20" spans="1:74" x14ac:dyDescent="0.2">
      <c r="A20" s="2">
        <v>14</v>
      </c>
      <c r="B20" s="130" t="s">
        <v>122</v>
      </c>
      <c r="C20" s="51">
        <f t="shared" si="2"/>
        <v>0</v>
      </c>
      <c r="F20" s="51">
        <f t="shared" si="3"/>
        <v>0</v>
      </c>
      <c r="I20" s="51">
        <f t="shared" si="4"/>
        <v>0</v>
      </c>
      <c r="L20" s="51">
        <f t="shared" si="5"/>
        <v>0</v>
      </c>
      <c r="O20" s="51">
        <f t="shared" si="6"/>
        <v>0</v>
      </c>
      <c r="R20" s="51">
        <f t="shared" si="7"/>
        <v>0</v>
      </c>
      <c r="U20" s="51">
        <f t="shared" si="8"/>
        <v>0</v>
      </c>
      <c r="X20" s="51">
        <f t="shared" si="9"/>
        <v>0</v>
      </c>
      <c r="AA20" s="51">
        <f t="shared" si="17"/>
        <v>0</v>
      </c>
      <c r="AD20" s="51">
        <f t="shared" si="10"/>
        <v>0</v>
      </c>
      <c r="AG20" s="51">
        <f t="shared" si="11"/>
        <v>0</v>
      </c>
      <c r="AJ20" s="51">
        <f t="shared" si="18"/>
        <v>0</v>
      </c>
      <c r="AM20" s="51">
        <f t="shared" si="12"/>
        <v>0</v>
      </c>
      <c r="AP20" s="51">
        <f t="shared" si="19"/>
        <v>0</v>
      </c>
      <c r="AS20" s="51">
        <f t="shared" si="13"/>
        <v>0</v>
      </c>
      <c r="AV20" s="52">
        <f t="shared" si="14"/>
        <v>0</v>
      </c>
      <c r="AY20" s="51">
        <f t="shared" si="15"/>
        <v>0</v>
      </c>
      <c r="BB20" s="51">
        <f t="shared" si="16"/>
        <v>0</v>
      </c>
      <c r="BE20" s="51">
        <f t="shared" si="20"/>
        <v>0</v>
      </c>
      <c r="BH20" s="51">
        <f t="shared" si="21"/>
        <v>0</v>
      </c>
      <c r="BK20" s="51">
        <f t="shared" si="22"/>
        <v>0</v>
      </c>
      <c r="BN20" s="51">
        <f t="shared" si="23"/>
        <v>0</v>
      </c>
      <c r="BQ20" s="51">
        <f t="shared" si="24"/>
        <v>0</v>
      </c>
      <c r="BT20" s="51">
        <f t="shared" si="25"/>
        <v>0</v>
      </c>
    </row>
    <row r="21" spans="1:74" x14ac:dyDescent="0.2">
      <c r="A21" s="2">
        <v>15</v>
      </c>
      <c r="B21" s="130" t="s">
        <v>129</v>
      </c>
      <c r="C21" s="51">
        <f t="shared" si="2"/>
        <v>0</v>
      </c>
      <c r="F21" s="51">
        <f t="shared" si="3"/>
        <v>0</v>
      </c>
      <c r="I21" s="51">
        <f t="shared" si="4"/>
        <v>0</v>
      </c>
      <c r="L21" s="51">
        <f t="shared" si="5"/>
        <v>0</v>
      </c>
      <c r="O21" s="51">
        <f t="shared" si="6"/>
        <v>0</v>
      </c>
      <c r="R21" s="51">
        <f t="shared" si="7"/>
        <v>0</v>
      </c>
      <c r="U21" s="51">
        <f t="shared" si="8"/>
        <v>0</v>
      </c>
      <c r="X21" s="51">
        <f t="shared" si="9"/>
        <v>0</v>
      </c>
      <c r="AA21" s="51">
        <f t="shared" si="17"/>
        <v>0</v>
      </c>
      <c r="AD21" s="51">
        <f t="shared" si="10"/>
        <v>0</v>
      </c>
      <c r="AG21" s="51">
        <f t="shared" si="11"/>
        <v>0</v>
      </c>
      <c r="AJ21" s="51">
        <f t="shared" si="18"/>
        <v>0</v>
      </c>
      <c r="AM21" s="51">
        <f t="shared" si="12"/>
        <v>0</v>
      </c>
      <c r="AP21" s="51">
        <f t="shared" si="19"/>
        <v>0</v>
      </c>
      <c r="AS21" s="51">
        <f t="shared" si="13"/>
        <v>0</v>
      </c>
      <c r="AV21" s="52">
        <f t="shared" si="14"/>
        <v>0</v>
      </c>
      <c r="AY21" s="51">
        <f t="shared" si="15"/>
        <v>0</v>
      </c>
      <c r="BB21" s="51">
        <f t="shared" si="16"/>
        <v>0</v>
      </c>
      <c r="BE21" s="51">
        <f t="shared" si="20"/>
        <v>0</v>
      </c>
      <c r="BH21" s="51">
        <f t="shared" si="21"/>
        <v>0</v>
      </c>
      <c r="BK21" s="51">
        <f t="shared" si="22"/>
        <v>0</v>
      </c>
      <c r="BN21" s="51">
        <f t="shared" si="23"/>
        <v>0</v>
      </c>
      <c r="BQ21" s="51">
        <f t="shared" si="24"/>
        <v>0</v>
      </c>
      <c r="BT21" s="51">
        <f t="shared" si="25"/>
        <v>0</v>
      </c>
    </row>
    <row r="22" spans="1:74" s="46" customFormat="1" x14ac:dyDescent="0.2">
      <c r="A22" s="2">
        <v>16</v>
      </c>
      <c r="B22" s="130" t="s">
        <v>128</v>
      </c>
      <c r="C22" s="51">
        <f t="shared" si="2"/>
        <v>0</v>
      </c>
      <c r="D22" s="49"/>
      <c r="E22" s="49"/>
      <c r="F22" s="51">
        <f t="shared" si="3"/>
        <v>0</v>
      </c>
      <c r="G22" s="49"/>
      <c r="H22" s="49"/>
      <c r="I22" s="51">
        <f t="shared" si="4"/>
        <v>0</v>
      </c>
      <c r="J22" s="49"/>
      <c r="K22" s="49"/>
      <c r="L22" s="51">
        <f t="shared" si="5"/>
        <v>0</v>
      </c>
      <c r="M22" s="2"/>
      <c r="N22" s="2"/>
      <c r="O22" s="51">
        <f t="shared" si="6"/>
        <v>0</v>
      </c>
      <c r="P22" s="2"/>
      <c r="Q22" s="2"/>
      <c r="R22" s="51">
        <f t="shared" si="7"/>
        <v>0</v>
      </c>
      <c r="S22" s="2"/>
      <c r="T22" s="2"/>
      <c r="U22" s="51">
        <f t="shared" si="8"/>
        <v>0</v>
      </c>
      <c r="V22" s="2"/>
      <c r="W22" s="2"/>
      <c r="X22" s="51">
        <f t="shared" si="9"/>
        <v>0</v>
      </c>
      <c r="Y22" s="2"/>
      <c r="Z22" s="2"/>
      <c r="AA22" s="51">
        <f t="shared" si="17"/>
        <v>0</v>
      </c>
      <c r="AB22" s="2"/>
      <c r="AC22" s="2"/>
      <c r="AD22" s="51">
        <f t="shared" si="10"/>
        <v>0</v>
      </c>
      <c r="AE22" s="2"/>
      <c r="AF22" s="2"/>
      <c r="AG22" s="51">
        <f t="shared" si="11"/>
        <v>0</v>
      </c>
      <c r="AH22" s="2"/>
      <c r="AI22" s="2"/>
      <c r="AJ22" s="51">
        <f t="shared" si="18"/>
        <v>0</v>
      </c>
      <c r="AK22" s="2"/>
      <c r="AL22" s="2"/>
      <c r="AM22" s="51">
        <f t="shared" si="12"/>
        <v>0</v>
      </c>
      <c r="AN22" s="2"/>
      <c r="AO22" s="2"/>
      <c r="AP22" s="51">
        <f t="shared" si="19"/>
        <v>0</v>
      </c>
      <c r="AQ22" s="2"/>
      <c r="AR22" s="2"/>
      <c r="AS22" s="51">
        <f t="shared" si="13"/>
        <v>0</v>
      </c>
      <c r="AT22" s="2"/>
      <c r="AU22" s="2"/>
      <c r="AV22" s="52">
        <f t="shared" si="14"/>
        <v>0</v>
      </c>
      <c r="AW22" s="49"/>
      <c r="AX22" s="49"/>
      <c r="AY22" s="51">
        <f t="shared" si="15"/>
        <v>0</v>
      </c>
      <c r="AZ22" s="49"/>
      <c r="BA22" s="49"/>
      <c r="BB22" s="51">
        <f t="shared" si="16"/>
        <v>0</v>
      </c>
      <c r="BC22" s="50"/>
      <c r="BD22" s="50"/>
      <c r="BE22" s="51">
        <f t="shared" si="20"/>
        <v>0</v>
      </c>
      <c r="BF22" s="2"/>
      <c r="BG22" s="2"/>
      <c r="BH22" s="51">
        <f t="shared" si="21"/>
        <v>0</v>
      </c>
      <c r="BI22" s="2"/>
      <c r="BJ22" s="2"/>
      <c r="BK22" s="51">
        <f t="shared" si="22"/>
        <v>0</v>
      </c>
      <c r="BL22" s="2"/>
      <c r="BM22" s="2"/>
      <c r="BN22" s="51">
        <f t="shared" si="23"/>
        <v>0</v>
      </c>
      <c r="BO22" s="2"/>
      <c r="BP22" s="2"/>
      <c r="BQ22" s="51">
        <f t="shared" si="24"/>
        <v>0</v>
      </c>
      <c r="BR22" s="2"/>
      <c r="BS22" s="2"/>
      <c r="BT22" s="51">
        <f t="shared" si="25"/>
        <v>0</v>
      </c>
    </row>
    <row r="23" spans="1:74" s="46" customFormat="1" x14ac:dyDescent="0.2">
      <c r="A23" s="2">
        <v>17</v>
      </c>
      <c r="B23" s="130" t="s">
        <v>148</v>
      </c>
      <c r="C23" s="51">
        <f t="shared" si="2"/>
        <v>0</v>
      </c>
      <c r="D23" s="49"/>
      <c r="E23" s="49"/>
      <c r="F23" s="51">
        <f t="shared" si="3"/>
        <v>0</v>
      </c>
      <c r="G23" s="49"/>
      <c r="H23" s="49"/>
      <c r="I23" s="51">
        <f t="shared" si="4"/>
        <v>0</v>
      </c>
      <c r="J23" s="49"/>
      <c r="K23" s="49"/>
      <c r="L23" s="51">
        <f t="shared" si="5"/>
        <v>0</v>
      </c>
      <c r="M23" s="2"/>
      <c r="N23" s="2"/>
      <c r="O23" s="51">
        <f t="shared" si="6"/>
        <v>0</v>
      </c>
      <c r="P23" s="2"/>
      <c r="Q23" s="2"/>
      <c r="R23" s="51">
        <f t="shared" si="7"/>
        <v>0</v>
      </c>
      <c r="S23" s="2"/>
      <c r="T23" s="2"/>
      <c r="U23" s="51">
        <f t="shared" si="8"/>
        <v>0</v>
      </c>
      <c r="V23" s="2"/>
      <c r="W23" s="2"/>
      <c r="X23" s="51">
        <f t="shared" si="9"/>
        <v>0</v>
      </c>
      <c r="Y23" s="2"/>
      <c r="Z23" s="2"/>
      <c r="AA23" s="51">
        <f t="shared" si="17"/>
        <v>0</v>
      </c>
      <c r="AB23" s="2"/>
      <c r="AC23" s="2"/>
      <c r="AD23" s="51">
        <f t="shared" si="10"/>
        <v>0</v>
      </c>
      <c r="AE23" s="2"/>
      <c r="AF23" s="2"/>
      <c r="AG23" s="51">
        <f t="shared" si="11"/>
        <v>0</v>
      </c>
      <c r="AH23" s="2"/>
      <c r="AI23" s="2"/>
      <c r="AJ23" s="51">
        <f t="shared" si="18"/>
        <v>0</v>
      </c>
      <c r="AK23" s="2"/>
      <c r="AL23" s="2"/>
      <c r="AM23" s="51">
        <f t="shared" si="12"/>
        <v>0</v>
      </c>
      <c r="AN23" s="2"/>
      <c r="AO23" s="2"/>
      <c r="AP23" s="51">
        <f t="shared" si="19"/>
        <v>0</v>
      </c>
      <c r="AQ23" s="2"/>
      <c r="AR23" s="2"/>
      <c r="AS23" s="51">
        <f t="shared" si="13"/>
        <v>0</v>
      </c>
      <c r="AT23" s="2"/>
      <c r="AU23" s="2"/>
      <c r="AV23" s="52">
        <f t="shared" si="14"/>
        <v>0</v>
      </c>
      <c r="AW23" s="49"/>
      <c r="AX23" s="49"/>
      <c r="AY23" s="51">
        <f t="shared" si="15"/>
        <v>0</v>
      </c>
      <c r="AZ23" s="49"/>
      <c r="BA23" s="49"/>
      <c r="BB23" s="51">
        <f t="shared" si="16"/>
        <v>0</v>
      </c>
      <c r="BC23" s="50"/>
      <c r="BD23" s="50"/>
      <c r="BE23" s="51">
        <f t="shared" si="20"/>
        <v>0</v>
      </c>
      <c r="BF23" s="2"/>
      <c r="BG23" s="2"/>
      <c r="BH23" s="51">
        <f t="shared" si="21"/>
        <v>0</v>
      </c>
      <c r="BI23" s="2"/>
      <c r="BJ23" s="2"/>
      <c r="BK23" s="51">
        <f t="shared" si="22"/>
        <v>0</v>
      </c>
      <c r="BL23" s="2"/>
      <c r="BM23" s="2"/>
      <c r="BN23" s="51">
        <f t="shared" si="23"/>
        <v>0</v>
      </c>
      <c r="BO23" s="2"/>
      <c r="BP23" s="2"/>
      <c r="BQ23" s="51">
        <f t="shared" si="24"/>
        <v>0</v>
      </c>
      <c r="BR23" s="2"/>
      <c r="BS23" s="2"/>
      <c r="BT23" s="51">
        <f t="shared" si="25"/>
        <v>0</v>
      </c>
    </row>
    <row r="24" spans="1:74" s="46" customFormat="1" x14ac:dyDescent="0.2">
      <c r="A24" s="2">
        <v>18</v>
      </c>
      <c r="B24" s="130" t="s">
        <v>124</v>
      </c>
      <c r="C24" s="51">
        <f t="shared" si="2"/>
        <v>0</v>
      </c>
      <c r="D24" s="49"/>
      <c r="E24" s="49"/>
      <c r="F24" s="51">
        <f t="shared" si="3"/>
        <v>0</v>
      </c>
      <c r="G24" s="49"/>
      <c r="H24" s="49"/>
      <c r="I24" s="51">
        <f t="shared" si="4"/>
        <v>0</v>
      </c>
      <c r="J24" s="49"/>
      <c r="K24" s="49"/>
      <c r="L24" s="51">
        <f t="shared" si="5"/>
        <v>0</v>
      </c>
      <c r="M24" s="2"/>
      <c r="N24" s="2"/>
      <c r="O24" s="51">
        <f t="shared" si="6"/>
        <v>0</v>
      </c>
      <c r="P24" s="2"/>
      <c r="Q24" s="2"/>
      <c r="R24" s="51">
        <f t="shared" si="7"/>
        <v>0</v>
      </c>
      <c r="S24" s="2"/>
      <c r="T24" s="2"/>
      <c r="U24" s="51">
        <f t="shared" si="8"/>
        <v>0</v>
      </c>
      <c r="V24" s="2"/>
      <c r="W24" s="2"/>
      <c r="X24" s="51">
        <f t="shared" si="9"/>
        <v>0</v>
      </c>
      <c r="Y24" s="2"/>
      <c r="Z24" s="2"/>
      <c r="AA24" s="51">
        <f t="shared" si="17"/>
        <v>0</v>
      </c>
      <c r="AB24" s="2"/>
      <c r="AC24" s="2"/>
      <c r="AD24" s="51">
        <f t="shared" si="10"/>
        <v>0</v>
      </c>
      <c r="AE24" s="2"/>
      <c r="AF24" s="2"/>
      <c r="AG24" s="51">
        <f t="shared" si="11"/>
        <v>0</v>
      </c>
      <c r="AH24" s="2"/>
      <c r="AI24" s="2"/>
      <c r="AJ24" s="51">
        <f t="shared" si="18"/>
        <v>0</v>
      </c>
      <c r="AK24" s="2"/>
      <c r="AL24" s="2"/>
      <c r="AM24" s="51">
        <f t="shared" si="12"/>
        <v>0</v>
      </c>
      <c r="AN24" s="2"/>
      <c r="AO24" s="2"/>
      <c r="AP24" s="51">
        <f t="shared" si="19"/>
        <v>0</v>
      </c>
      <c r="AQ24" s="2"/>
      <c r="AR24" s="2"/>
      <c r="AS24" s="51">
        <f t="shared" si="13"/>
        <v>0</v>
      </c>
      <c r="AT24" s="2"/>
      <c r="AU24" s="2"/>
      <c r="AV24" s="52">
        <f t="shared" si="14"/>
        <v>0</v>
      </c>
      <c r="AW24" s="49"/>
      <c r="AX24" s="49"/>
      <c r="AY24" s="51">
        <f t="shared" si="15"/>
        <v>0</v>
      </c>
      <c r="AZ24" s="49"/>
      <c r="BA24" s="49"/>
      <c r="BB24" s="51">
        <f t="shared" si="16"/>
        <v>0</v>
      </c>
      <c r="BC24" s="50"/>
      <c r="BD24" s="50"/>
      <c r="BE24" s="51">
        <f t="shared" si="20"/>
        <v>0</v>
      </c>
      <c r="BF24" s="2"/>
      <c r="BG24" s="2"/>
      <c r="BH24" s="51">
        <f t="shared" si="21"/>
        <v>0</v>
      </c>
      <c r="BI24" s="2"/>
      <c r="BJ24" s="2"/>
      <c r="BK24" s="51">
        <f t="shared" si="22"/>
        <v>0</v>
      </c>
      <c r="BL24" s="2"/>
      <c r="BM24" s="2"/>
      <c r="BN24" s="51">
        <f t="shared" si="23"/>
        <v>0</v>
      </c>
      <c r="BO24" s="2"/>
      <c r="BP24" s="2"/>
      <c r="BQ24" s="51">
        <f t="shared" si="24"/>
        <v>0</v>
      </c>
      <c r="BR24" s="2"/>
      <c r="BS24" s="2"/>
      <c r="BT24" s="51">
        <f t="shared" si="25"/>
        <v>0</v>
      </c>
    </row>
    <row r="25" spans="1:74" x14ac:dyDescent="0.2">
      <c r="A25" s="2">
        <v>19</v>
      </c>
      <c r="B25" s="130" t="s">
        <v>127</v>
      </c>
      <c r="C25" s="51">
        <f t="shared" ref="C25:C26" si="26">D25+E25</f>
        <v>0</v>
      </c>
      <c r="D25" s="49"/>
      <c r="E25" s="49"/>
      <c r="F25" s="51">
        <f t="shared" ref="F25:F26" si="27">G25+H25</f>
        <v>0</v>
      </c>
      <c r="G25" s="49"/>
      <c r="H25" s="49"/>
      <c r="I25" s="51">
        <f t="shared" ref="I25:I26" si="28">J25+K25</f>
        <v>0</v>
      </c>
      <c r="J25" s="49"/>
      <c r="K25" s="49"/>
      <c r="L25" s="51">
        <f t="shared" ref="L25:L26" si="29">M25+N25</f>
        <v>0</v>
      </c>
      <c r="M25" s="2"/>
      <c r="N25" s="2"/>
      <c r="O25" s="51">
        <f t="shared" ref="O25:O26" si="30">P25+Q25</f>
        <v>0</v>
      </c>
      <c r="P25" s="2"/>
      <c r="Q25" s="2"/>
      <c r="R25" s="51">
        <f t="shared" ref="R25:R26" si="31">S25+T25</f>
        <v>0</v>
      </c>
      <c r="S25" s="2"/>
      <c r="T25" s="2"/>
      <c r="U25" s="51">
        <f t="shared" ref="U25:U26" si="32">V25+W25</f>
        <v>0</v>
      </c>
      <c r="V25" s="2"/>
      <c r="W25" s="2"/>
      <c r="X25" s="51">
        <f t="shared" ref="X25:X26" si="33">Y25+Z25</f>
        <v>0</v>
      </c>
      <c r="Y25" s="2"/>
      <c r="Z25" s="2"/>
      <c r="AA25" s="51">
        <f t="shared" ref="AA25:AA26" si="34">AB25+AC25</f>
        <v>0</v>
      </c>
      <c r="AB25" s="2"/>
      <c r="AC25" s="2"/>
      <c r="AD25" s="51">
        <f t="shared" ref="AD25:AD26" si="35">AE25+AF25</f>
        <v>0</v>
      </c>
      <c r="AE25" s="2"/>
      <c r="AF25" s="2"/>
      <c r="AG25" s="51">
        <f t="shared" ref="AG25:AG26" si="36">AH25+AI25</f>
        <v>0</v>
      </c>
      <c r="AH25" s="2"/>
      <c r="AI25" s="2"/>
      <c r="AJ25" s="51">
        <f t="shared" ref="AJ25:AJ26" si="37">AK25+AL25</f>
        <v>0</v>
      </c>
      <c r="AK25" s="2"/>
      <c r="AL25" s="2"/>
      <c r="AM25" s="51">
        <f t="shared" ref="AM25:AM26" si="38">AN25+AO25</f>
        <v>0</v>
      </c>
      <c r="AN25" s="2"/>
      <c r="AO25" s="2"/>
      <c r="AP25" s="51">
        <f t="shared" ref="AP25:AP26" si="39">AQ25+AR25</f>
        <v>0</v>
      </c>
      <c r="AQ25" s="2"/>
      <c r="AR25" s="2"/>
      <c r="AS25" s="51">
        <f t="shared" ref="AS25:AS26" si="40">AT25+AU25</f>
        <v>0</v>
      </c>
      <c r="AT25" s="2"/>
      <c r="AU25" s="2"/>
      <c r="AV25" s="52">
        <f t="shared" ref="AV25:AV26" si="41">AW25+AX25</f>
        <v>0</v>
      </c>
      <c r="AW25" s="49"/>
      <c r="AX25" s="49"/>
      <c r="AY25" s="51">
        <f t="shared" ref="AY25:AY26" si="42">AZ25+BA25</f>
        <v>0</v>
      </c>
      <c r="AZ25" s="49"/>
      <c r="BA25" s="49"/>
      <c r="BB25" s="51">
        <f t="shared" ref="BB25:BB26" si="43">BC25+BD25</f>
        <v>0</v>
      </c>
      <c r="BC25" s="50"/>
      <c r="BD25" s="50"/>
      <c r="BE25" s="51">
        <f t="shared" ref="BE25:BE26" si="44">BF25+BG25</f>
        <v>0</v>
      </c>
      <c r="BF25" s="2"/>
      <c r="BG25" s="2"/>
      <c r="BH25" s="51">
        <f t="shared" ref="BH25:BH26" si="45">BI25+BJ25</f>
        <v>0</v>
      </c>
      <c r="BI25" s="2"/>
      <c r="BJ25" s="2"/>
      <c r="BK25" s="51">
        <f t="shared" ref="BK25:BK26" si="46">BL25+BM25</f>
        <v>0</v>
      </c>
      <c r="BL25" s="2"/>
      <c r="BM25" s="2"/>
      <c r="BN25" s="51">
        <f t="shared" ref="BN25:BN26" si="47">BO25+BP25</f>
        <v>0</v>
      </c>
      <c r="BO25" s="2"/>
      <c r="BP25" s="2"/>
      <c r="BQ25" s="51">
        <f t="shared" ref="BQ25:BQ26" si="48">BR25+BS25</f>
        <v>0</v>
      </c>
      <c r="BR25" s="2"/>
      <c r="BS25" s="2"/>
      <c r="BT25" s="51">
        <f t="shared" ref="BT25:BT26" si="49">BU25+BV25</f>
        <v>0</v>
      </c>
      <c r="BU25" s="46"/>
      <c r="BV25" s="46"/>
    </row>
    <row r="26" spans="1:74" x14ac:dyDescent="0.2">
      <c r="A26" s="2">
        <v>20</v>
      </c>
      <c r="B26" s="130" t="s">
        <v>123</v>
      </c>
      <c r="C26" s="51">
        <f t="shared" si="26"/>
        <v>0</v>
      </c>
      <c r="D26" s="49"/>
      <c r="E26" s="49"/>
      <c r="F26" s="51">
        <f t="shared" si="27"/>
        <v>0</v>
      </c>
      <c r="G26" s="49"/>
      <c r="H26" s="49"/>
      <c r="I26" s="51">
        <f t="shared" si="28"/>
        <v>0</v>
      </c>
      <c r="J26" s="49"/>
      <c r="K26" s="49"/>
      <c r="L26" s="51">
        <f t="shared" si="29"/>
        <v>0</v>
      </c>
      <c r="M26" s="2"/>
      <c r="N26" s="2"/>
      <c r="O26" s="51">
        <f t="shared" si="30"/>
        <v>0</v>
      </c>
      <c r="P26" s="2"/>
      <c r="Q26" s="2"/>
      <c r="R26" s="51">
        <f t="shared" si="31"/>
        <v>0</v>
      </c>
      <c r="S26" s="2"/>
      <c r="T26" s="2"/>
      <c r="U26" s="51">
        <f t="shared" si="32"/>
        <v>0</v>
      </c>
      <c r="V26" s="2"/>
      <c r="W26" s="2"/>
      <c r="X26" s="51">
        <f t="shared" si="33"/>
        <v>0</v>
      </c>
      <c r="Y26" s="2"/>
      <c r="Z26" s="2"/>
      <c r="AA26" s="51">
        <f t="shared" si="34"/>
        <v>0</v>
      </c>
      <c r="AB26" s="2"/>
      <c r="AC26" s="2"/>
      <c r="AD26" s="51">
        <f t="shared" si="35"/>
        <v>0</v>
      </c>
      <c r="AE26" s="2"/>
      <c r="AF26" s="2"/>
      <c r="AG26" s="51">
        <f t="shared" si="36"/>
        <v>0</v>
      </c>
      <c r="AH26" s="2"/>
      <c r="AI26" s="2"/>
      <c r="AJ26" s="51">
        <f t="shared" si="37"/>
        <v>0</v>
      </c>
      <c r="AK26" s="2"/>
      <c r="AL26" s="2"/>
      <c r="AM26" s="51">
        <f t="shared" si="38"/>
        <v>0</v>
      </c>
      <c r="AN26" s="2"/>
      <c r="AO26" s="2"/>
      <c r="AP26" s="51">
        <f t="shared" si="39"/>
        <v>0</v>
      </c>
      <c r="AQ26" s="2"/>
      <c r="AR26" s="2"/>
      <c r="AS26" s="51">
        <f t="shared" si="40"/>
        <v>0</v>
      </c>
      <c r="AT26" s="2"/>
      <c r="AU26" s="2"/>
      <c r="AV26" s="52">
        <f t="shared" si="41"/>
        <v>0</v>
      </c>
      <c r="AW26" s="49"/>
      <c r="AX26" s="49"/>
      <c r="AY26" s="51">
        <f t="shared" si="42"/>
        <v>0</v>
      </c>
      <c r="AZ26" s="49"/>
      <c r="BA26" s="49"/>
      <c r="BB26" s="51">
        <f t="shared" si="43"/>
        <v>0</v>
      </c>
      <c r="BC26" s="50"/>
      <c r="BD26" s="50"/>
      <c r="BE26" s="51">
        <f t="shared" si="44"/>
        <v>0</v>
      </c>
      <c r="BF26" s="2"/>
      <c r="BG26" s="2"/>
      <c r="BH26" s="51">
        <f t="shared" si="45"/>
        <v>0</v>
      </c>
      <c r="BI26" s="2"/>
      <c r="BJ26" s="2"/>
      <c r="BK26" s="51">
        <f t="shared" si="46"/>
        <v>0</v>
      </c>
      <c r="BL26" s="2"/>
      <c r="BM26" s="2"/>
      <c r="BN26" s="51">
        <f t="shared" si="47"/>
        <v>0</v>
      </c>
      <c r="BO26" s="2"/>
      <c r="BP26" s="2"/>
      <c r="BQ26" s="51">
        <f t="shared" si="48"/>
        <v>0</v>
      </c>
      <c r="BR26" s="2"/>
      <c r="BS26" s="2"/>
      <c r="BT26" s="51">
        <f t="shared" si="49"/>
        <v>0</v>
      </c>
      <c r="BU26" s="46"/>
      <c r="BV26" s="46"/>
    </row>
  </sheetData>
  <sheetProtection password="ED32" sheet="1" objects="1" scenarios="1" selectLockedCells="1"/>
  <customSheetViews>
    <customSheetView guid="{B5A8DD91-782A-4945-B63E-A1A28380798F}">
      <pane xSplit="2" ySplit="6" topLeftCell="C7" activePane="bottomRight" state="frozen"/>
      <selection pane="bottomRight" activeCell="K16" sqref="K16"/>
      <pageMargins left="0.75" right="0.75" top="1" bottom="1" header="0.5" footer="0.5"/>
      <headerFooter alignWithMargins="0"/>
    </customSheetView>
  </customSheetViews>
  <mergeCells count="106">
    <mergeCell ref="A2:A5"/>
    <mergeCell ref="B2:B5"/>
    <mergeCell ref="C2:K2"/>
    <mergeCell ref="L2:T2"/>
    <mergeCell ref="C4:C5"/>
    <mergeCell ref="AV3:AX3"/>
    <mergeCell ref="D4:D5"/>
    <mergeCell ref="E4:E5"/>
    <mergeCell ref="F4:F5"/>
    <mergeCell ref="G4:G5"/>
    <mergeCell ref="O4:O5"/>
    <mergeCell ref="P4:P5"/>
    <mergeCell ref="AE4:AE5"/>
    <mergeCell ref="AF4:AF5"/>
    <mergeCell ref="Y4:Y5"/>
    <mergeCell ref="Z4:Z5"/>
    <mergeCell ref="AA4:AA5"/>
    <mergeCell ref="AB4:AB5"/>
    <mergeCell ref="I4:I5"/>
    <mergeCell ref="J4:J5"/>
    <mergeCell ref="K4:K5"/>
    <mergeCell ref="L4:L5"/>
    <mergeCell ref="AC4:AC5"/>
    <mergeCell ref="AD4:AD5"/>
    <mergeCell ref="BN2:BV2"/>
    <mergeCell ref="C3:E3"/>
    <mergeCell ref="F3:H3"/>
    <mergeCell ref="I3:K3"/>
    <mergeCell ref="L3:N3"/>
    <mergeCell ref="O3:Q3"/>
    <mergeCell ref="H4:H5"/>
    <mergeCell ref="AV2:BD2"/>
    <mergeCell ref="AP3:AR3"/>
    <mergeCell ref="AS3:AU3"/>
    <mergeCell ref="AD3:AF3"/>
    <mergeCell ref="AG3:AI3"/>
    <mergeCell ref="Q4:Q5"/>
    <mergeCell ref="R4:R5"/>
    <mergeCell ref="S4:S5"/>
    <mergeCell ref="T4:T5"/>
    <mergeCell ref="BE2:BM2"/>
    <mergeCell ref="U2:AC2"/>
    <mergeCell ref="AD2:AL2"/>
    <mergeCell ref="AM2:AU2"/>
    <mergeCell ref="AJ3:AL3"/>
    <mergeCell ref="AM3:AO3"/>
    <mergeCell ref="M4:M5"/>
    <mergeCell ref="N4:N5"/>
    <mergeCell ref="BK3:BM3"/>
    <mergeCell ref="BN3:BP3"/>
    <mergeCell ref="BQ3:BS3"/>
    <mergeCell ref="BT3:BV3"/>
    <mergeCell ref="AY3:BA3"/>
    <mergeCell ref="BB3:BD3"/>
    <mergeCell ref="BE3:BG3"/>
    <mergeCell ref="BH3:BJ3"/>
    <mergeCell ref="R3:T3"/>
    <mergeCell ref="U3:W3"/>
    <mergeCell ref="X3:Z3"/>
    <mergeCell ref="AA3:AC3"/>
    <mergeCell ref="U4:U5"/>
    <mergeCell ref="V4:V5"/>
    <mergeCell ref="W4:W5"/>
    <mergeCell ref="X4:X5"/>
    <mergeCell ref="AZ4:AZ5"/>
    <mergeCell ref="BA4:BA5"/>
    <mergeCell ref="BB4:BB5"/>
    <mergeCell ref="BC4:BC5"/>
    <mergeCell ref="BD4:BD5"/>
    <mergeCell ref="AU4:AU5"/>
    <mergeCell ref="AG4:AG5"/>
    <mergeCell ref="AH4:AH5"/>
    <mergeCell ref="AI4:AI5"/>
    <mergeCell ref="AJ4:AJ5"/>
    <mergeCell ref="AK4:AK5"/>
    <mergeCell ref="AX4:AX5"/>
    <mergeCell ref="AY4:AY5"/>
    <mergeCell ref="AO4:AO5"/>
    <mergeCell ref="AP4:AP5"/>
    <mergeCell ref="AQ4:AQ5"/>
    <mergeCell ref="AR4:AR5"/>
    <mergeCell ref="AV4:AV5"/>
    <mergeCell ref="AW4:AW5"/>
    <mergeCell ref="AS4:AS5"/>
    <mergeCell ref="AT4:AT5"/>
    <mergeCell ref="AL4:AL5"/>
    <mergeCell ref="AM4:AM5"/>
    <mergeCell ref="AN4:AN5"/>
    <mergeCell ref="BE4:BE5"/>
    <mergeCell ref="BJ4:BJ5"/>
    <mergeCell ref="BK4:BK5"/>
    <mergeCell ref="BL4:BL5"/>
    <mergeCell ref="BV4:BV5"/>
    <mergeCell ref="BR4:BR5"/>
    <mergeCell ref="BS4:BS5"/>
    <mergeCell ref="BT4:BT5"/>
    <mergeCell ref="BU4:BU5"/>
    <mergeCell ref="BN4:BN5"/>
    <mergeCell ref="BO4:BO5"/>
    <mergeCell ref="BP4:BP5"/>
    <mergeCell ref="BQ4:BQ5"/>
    <mergeCell ref="BM4:BM5"/>
    <mergeCell ref="BF4:BF5"/>
    <mergeCell ref="BG4:BG5"/>
    <mergeCell ref="BH4:BH5"/>
    <mergeCell ref="BI4:BI5"/>
  </mergeCells>
  <phoneticPr fontId="19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6"/>
  <sheetViews>
    <sheetView workbookViewId="0">
      <selection activeCell="I5" sqref="I5"/>
    </sheetView>
  </sheetViews>
  <sheetFormatPr defaultRowHeight="16.5" x14ac:dyDescent="0.3"/>
  <cols>
    <col min="1" max="1" width="13.7109375" style="65" customWidth="1"/>
    <col min="2" max="2" width="14" style="65" customWidth="1"/>
    <col min="3" max="4" width="14.7109375" style="65" customWidth="1"/>
    <col min="5" max="5" width="13" style="65" customWidth="1"/>
    <col min="6" max="7" width="14.7109375" style="65" customWidth="1"/>
    <col min="8" max="8" width="13.42578125" style="65" customWidth="1"/>
    <col min="9" max="9" width="14.7109375" style="65" customWidth="1"/>
    <col min="10" max="10" width="13.7109375" style="65" customWidth="1"/>
    <col min="11" max="11" width="12.42578125" style="65" customWidth="1"/>
    <col min="12" max="16384" width="9.140625" style="65"/>
  </cols>
  <sheetData>
    <row r="1" spans="1:11" x14ac:dyDescent="0.3">
      <c r="A1" s="193" t="s">
        <v>50</v>
      </c>
      <c r="B1" s="193"/>
      <c r="C1" s="193"/>
      <c r="D1" s="193"/>
      <c r="E1" s="193"/>
      <c r="F1" s="193"/>
    </row>
    <row r="2" spans="1:11" x14ac:dyDescent="0.3">
      <c r="A2" s="194" t="s">
        <v>145</v>
      </c>
      <c r="B2" s="193"/>
      <c r="C2" s="193"/>
      <c r="D2" s="193"/>
      <c r="E2" s="193"/>
      <c r="F2" s="193"/>
    </row>
    <row r="3" spans="1:11" ht="18.75" x14ac:dyDescent="0.3">
      <c r="A3" s="19"/>
      <c r="B3" s="19"/>
      <c r="C3" s="19"/>
      <c r="D3" s="184" t="s">
        <v>160</v>
      </c>
      <c r="E3" s="184"/>
      <c r="F3" s="184"/>
      <c r="G3" s="184"/>
      <c r="H3" s="184"/>
      <c r="I3" s="184"/>
      <c r="J3" s="20"/>
      <c r="K3" s="20"/>
    </row>
    <row r="4" spans="1:11" x14ac:dyDescent="0.3">
      <c r="A4" s="19"/>
      <c r="B4" s="19"/>
      <c r="C4" s="19"/>
      <c r="D4" s="185" t="s">
        <v>159</v>
      </c>
      <c r="E4" s="185"/>
      <c r="F4" s="185"/>
      <c r="G4" s="185"/>
      <c r="H4" s="185"/>
      <c r="I4" s="185"/>
      <c r="J4" s="20"/>
      <c r="K4" s="20"/>
    </row>
    <row r="5" spans="1:11" ht="24.75" customHeight="1" x14ac:dyDescent="0.3">
      <c r="A5" s="53" t="s">
        <v>80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s="33" customFormat="1" ht="20.100000000000001" customHeight="1" x14ac:dyDescent="0.3">
      <c r="A6" s="53" t="s">
        <v>81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s="33" customFormat="1" ht="20.100000000000001" customHeight="1" x14ac:dyDescent="0.3">
      <c r="A7" s="54" t="s">
        <v>82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s="33" customFormat="1" ht="20.100000000000001" customHeight="1" x14ac:dyDescent="0.3">
      <c r="A8" s="54" t="s">
        <v>83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3">
      <c r="A9" s="55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2.5" customHeight="1" x14ac:dyDescent="0.3">
      <c r="A10" s="173" t="s">
        <v>24</v>
      </c>
      <c r="B10" s="173" t="s">
        <v>13</v>
      </c>
      <c r="C10" s="173"/>
      <c r="D10" s="173"/>
      <c r="E10" s="173" t="s">
        <v>23</v>
      </c>
      <c r="F10" s="173"/>
      <c r="G10" s="173"/>
      <c r="H10" s="173" t="s">
        <v>61</v>
      </c>
      <c r="I10" s="173"/>
      <c r="J10" s="173"/>
      <c r="K10" s="1"/>
    </row>
    <row r="11" spans="1:11" ht="21.75" customHeight="1" x14ac:dyDescent="0.3">
      <c r="A11" s="173"/>
      <c r="B11" s="112" t="s">
        <v>20</v>
      </c>
      <c r="C11" s="112" t="s">
        <v>84</v>
      </c>
      <c r="D11" s="112" t="s">
        <v>85</v>
      </c>
      <c r="E11" s="112" t="s">
        <v>20</v>
      </c>
      <c r="F11" s="112" t="s">
        <v>84</v>
      </c>
      <c r="G11" s="112" t="s">
        <v>85</v>
      </c>
      <c r="H11" s="112" t="s">
        <v>20</v>
      </c>
      <c r="I11" s="112" t="s">
        <v>86</v>
      </c>
      <c r="J11" s="112" t="s">
        <v>87</v>
      </c>
      <c r="K11" s="1"/>
    </row>
    <row r="12" spans="1:11" s="70" customFormat="1" ht="26.1" customHeight="1" x14ac:dyDescent="0.3">
      <c r="A12" s="3">
        <v>1</v>
      </c>
      <c r="B12" s="56">
        <f>SUM(C12:D12)</f>
        <v>0</v>
      </c>
      <c r="C12" s="56">
        <f>'nhập Biểu 8'!D6</f>
        <v>0</v>
      </c>
      <c r="D12" s="56">
        <f>'nhập Biểu 8'!E6</f>
        <v>0</v>
      </c>
      <c r="E12" s="56">
        <f>SUM(F12:G12)</f>
        <v>0</v>
      </c>
      <c r="F12" s="56">
        <f>'nhập Biểu 8'!G6</f>
        <v>0</v>
      </c>
      <c r="G12" s="56">
        <f>'nhập Biểu 8'!H6</f>
        <v>0</v>
      </c>
      <c r="H12" s="56">
        <f>SUM(I12:J12)</f>
        <v>0</v>
      </c>
      <c r="I12" s="56">
        <f>'nhập Biểu 8'!J6</f>
        <v>0</v>
      </c>
      <c r="J12" s="56">
        <f>'nhập Biểu 8'!K6</f>
        <v>0</v>
      </c>
      <c r="K12" s="26"/>
    </row>
    <row r="13" spans="1:11" s="70" customFormat="1" ht="26.1" customHeight="1" x14ac:dyDescent="0.3">
      <c r="A13" s="3">
        <v>2</v>
      </c>
      <c r="B13" s="56">
        <f>SUM(C13:D13)</f>
        <v>0</v>
      </c>
      <c r="C13" s="56">
        <f>'nhập Biểu 8'!M6</f>
        <v>0</v>
      </c>
      <c r="D13" s="56">
        <f>'nhập Biểu 8'!N6</f>
        <v>0</v>
      </c>
      <c r="E13" s="56">
        <f>SUM(F13:G13)</f>
        <v>0</v>
      </c>
      <c r="F13" s="56">
        <f>'nhập Biểu 8'!P6</f>
        <v>0</v>
      </c>
      <c r="G13" s="56">
        <f>'nhập Biểu 8'!Q6</f>
        <v>0</v>
      </c>
      <c r="H13" s="56">
        <f>SUM(I13:J13)</f>
        <v>0</v>
      </c>
      <c r="I13" s="56">
        <f>'nhập Biểu 8'!S6</f>
        <v>0</v>
      </c>
      <c r="J13" s="56">
        <f>'nhập Biểu 8'!T6</f>
        <v>0</v>
      </c>
      <c r="K13" s="26"/>
    </row>
    <row r="14" spans="1:11" s="70" customFormat="1" ht="26.1" customHeight="1" x14ac:dyDescent="0.3">
      <c r="A14" s="3">
        <v>3</v>
      </c>
      <c r="B14" s="56">
        <f>SUM(C14:D14)</f>
        <v>0</v>
      </c>
      <c r="C14" s="56">
        <f>'nhập Biểu 8'!V6</f>
        <v>0</v>
      </c>
      <c r="D14" s="56">
        <f>'nhập Biểu 8'!W6</f>
        <v>0</v>
      </c>
      <c r="E14" s="56">
        <f>SUM(F14:G14)</f>
        <v>0</v>
      </c>
      <c r="F14" s="56">
        <f>'nhập Biểu 8'!Y6</f>
        <v>0</v>
      </c>
      <c r="G14" s="56">
        <f>'nhập Biểu 8'!Z6</f>
        <v>0</v>
      </c>
      <c r="H14" s="56">
        <f>SUM(I14:J14)</f>
        <v>0</v>
      </c>
      <c r="I14" s="56">
        <f>'nhập Biểu 8'!AB6</f>
        <v>0</v>
      </c>
      <c r="J14" s="56">
        <f>'nhập Biểu 8'!AC6</f>
        <v>0</v>
      </c>
      <c r="K14" s="26"/>
    </row>
    <row r="15" spans="1:11" s="70" customFormat="1" ht="26.1" customHeight="1" x14ac:dyDescent="0.3">
      <c r="A15" s="3">
        <v>4</v>
      </c>
      <c r="B15" s="56">
        <f>SUM(C15:D15)</f>
        <v>0</v>
      </c>
      <c r="C15" s="56">
        <f>'nhập Biểu 8'!AE6</f>
        <v>0</v>
      </c>
      <c r="D15" s="56">
        <f>'nhập Biểu 8'!AF6</f>
        <v>0</v>
      </c>
      <c r="E15" s="56">
        <f>SUM(F15:G15)</f>
        <v>0</v>
      </c>
      <c r="F15" s="56">
        <f>'nhập Biểu 8'!AH6</f>
        <v>0</v>
      </c>
      <c r="G15" s="56">
        <f>'nhập Biểu 8'!AI6</f>
        <v>0</v>
      </c>
      <c r="H15" s="56">
        <f>SUM(I15:J15)</f>
        <v>0</v>
      </c>
      <c r="I15" s="56">
        <f>'nhập Biểu 8'!AK6</f>
        <v>0</v>
      </c>
      <c r="J15" s="56">
        <f>'nhập Biểu 8'!AL6</f>
        <v>0</v>
      </c>
      <c r="K15" s="26"/>
    </row>
    <row r="16" spans="1:11" s="70" customFormat="1" ht="26.1" customHeight="1" x14ac:dyDescent="0.3">
      <c r="A16" s="3">
        <v>5</v>
      </c>
      <c r="B16" s="56">
        <f>SUM(C16:D16)</f>
        <v>0</v>
      </c>
      <c r="C16" s="56">
        <f>'nhập Biểu 8'!AN6</f>
        <v>0</v>
      </c>
      <c r="D16" s="56">
        <f>'nhập Biểu 8'!AO6</f>
        <v>0</v>
      </c>
      <c r="E16" s="56">
        <f>SUM(F16:G16)</f>
        <v>0</v>
      </c>
      <c r="F16" s="56">
        <f>'nhập Biểu 8'!AQ6</f>
        <v>0</v>
      </c>
      <c r="G16" s="56">
        <f>'nhập Biểu 8'!AR6</f>
        <v>0</v>
      </c>
      <c r="H16" s="56">
        <f>SUM(I16:J16)</f>
        <v>0</v>
      </c>
      <c r="I16" s="56">
        <f>'nhập Biểu 8'!AT6</f>
        <v>0</v>
      </c>
      <c r="J16" s="56">
        <f>'nhập Biểu 8'!AU6</f>
        <v>0</v>
      </c>
      <c r="K16" s="26"/>
    </row>
    <row r="17" spans="1:11" s="70" customFormat="1" ht="26.1" customHeight="1" x14ac:dyDescent="0.3">
      <c r="A17" s="14" t="s">
        <v>33</v>
      </c>
      <c r="B17" s="13">
        <f t="shared" ref="B17:J17" si="0">SUM(B12:B16)</f>
        <v>0</v>
      </c>
      <c r="C17" s="13">
        <f t="shared" si="0"/>
        <v>0</v>
      </c>
      <c r="D17" s="13">
        <f t="shared" si="0"/>
        <v>0</v>
      </c>
      <c r="E17" s="13">
        <f>SUM(E12:E16)</f>
        <v>0</v>
      </c>
      <c r="F17" s="13">
        <f t="shared" si="0"/>
        <v>0</v>
      </c>
      <c r="G17" s="13">
        <f t="shared" si="0"/>
        <v>0</v>
      </c>
      <c r="H17" s="13">
        <f t="shared" si="0"/>
        <v>0</v>
      </c>
      <c r="I17" s="13">
        <f t="shared" si="0"/>
        <v>0</v>
      </c>
      <c r="J17" s="13">
        <f t="shared" si="0"/>
        <v>0</v>
      </c>
      <c r="K17" s="26"/>
    </row>
    <row r="18" spans="1:11" x14ac:dyDescent="0.3">
      <c r="A18" s="55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3">
      <c r="A19" s="55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3">
      <c r="A20" s="55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3">
      <c r="A21" s="55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3">
      <c r="A22" s="55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3">
      <c r="A23" s="9"/>
      <c r="B23" s="10"/>
      <c r="C23" s="11"/>
      <c r="D23" s="11"/>
      <c r="E23" s="10"/>
      <c r="F23" s="11"/>
      <c r="G23" s="11"/>
      <c r="H23" s="10"/>
      <c r="I23" s="11"/>
      <c r="J23" s="11"/>
      <c r="K23" s="1"/>
    </row>
    <row r="24" spans="1:11" x14ac:dyDescent="0.3">
      <c r="A24" s="9"/>
      <c r="B24" s="10"/>
      <c r="C24" s="11"/>
      <c r="D24" s="11"/>
      <c r="E24" s="10"/>
      <c r="F24" s="11"/>
      <c r="G24" s="11"/>
      <c r="H24" s="10"/>
      <c r="I24" s="11"/>
      <c r="J24" s="11"/>
      <c r="K24" s="1"/>
    </row>
    <row r="25" spans="1:11" x14ac:dyDescent="0.3">
      <c r="A25" s="9"/>
      <c r="B25" s="10"/>
      <c r="C25" s="11"/>
      <c r="D25" s="11"/>
      <c r="E25" s="10"/>
      <c r="F25" s="11"/>
      <c r="G25" s="11"/>
      <c r="H25" s="10"/>
      <c r="I25" s="11"/>
      <c r="J25" s="11"/>
      <c r="K25" s="1"/>
    </row>
    <row r="26" spans="1:11" x14ac:dyDescent="0.3">
      <c r="A26" s="9"/>
      <c r="B26" s="10"/>
      <c r="C26" s="11"/>
      <c r="D26" s="11"/>
      <c r="E26" s="10"/>
      <c r="F26" s="11"/>
      <c r="G26" s="11"/>
      <c r="H26" s="10"/>
      <c r="I26" s="11"/>
      <c r="J26" s="11"/>
      <c r="K26" s="1"/>
    </row>
    <row r="27" spans="1:11" x14ac:dyDescent="0.3">
      <c r="A27" s="9"/>
      <c r="B27" s="10"/>
      <c r="C27" s="11"/>
      <c r="D27" s="11"/>
      <c r="E27" s="10"/>
      <c r="F27" s="11"/>
      <c r="G27" s="11"/>
      <c r="H27" s="10"/>
      <c r="I27" s="11"/>
      <c r="J27" s="11"/>
      <c r="K27" s="1"/>
    </row>
    <row r="28" spans="1:11" x14ac:dyDescent="0.3">
      <c r="A28" s="55" t="s">
        <v>93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3">
      <c r="A29" s="66" t="s">
        <v>88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3">
      <c r="A30" s="66" t="s">
        <v>89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3">
      <c r="A31" s="55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s="70" customFormat="1" ht="21.75" customHeight="1" x14ac:dyDescent="0.3">
      <c r="A32" s="137" t="s">
        <v>24</v>
      </c>
      <c r="B32" s="137" t="s">
        <v>13</v>
      </c>
      <c r="C32" s="137"/>
      <c r="D32" s="137"/>
      <c r="E32" s="137" t="s">
        <v>23</v>
      </c>
      <c r="F32" s="137"/>
      <c r="G32" s="137"/>
      <c r="H32" s="137" t="s">
        <v>61</v>
      </c>
      <c r="I32" s="137"/>
      <c r="J32" s="137"/>
      <c r="K32" s="26"/>
    </row>
    <row r="33" spans="1:11" s="70" customFormat="1" ht="21" customHeight="1" x14ac:dyDescent="0.3">
      <c r="A33" s="137"/>
      <c r="B33" s="3" t="s">
        <v>20</v>
      </c>
      <c r="C33" s="3" t="s">
        <v>84</v>
      </c>
      <c r="D33" s="3" t="s">
        <v>85</v>
      </c>
      <c r="E33" s="3" t="s">
        <v>20</v>
      </c>
      <c r="F33" s="3" t="s">
        <v>84</v>
      </c>
      <c r="G33" s="3" t="s">
        <v>85</v>
      </c>
      <c r="H33" s="3" t="s">
        <v>20</v>
      </c>
      <c r="I33" s="3" t="s">
        <v>86</v>
      </c>
      <c r="J33" s="3" t="s">
        <v>87</v>
      </c>
      <c r="K33" s="26"/>
    </row>
    <row r="34" spans="1:11" s="70" customFormat="1" ht="24" customHeight="1" x14ac:dyDescent="0.3">
      <c r="A34" s="3" t="s">
        <v>90</v>
      </c>
      <c r="B34" s="56">
        <f>SUM(C34:D34)</f>
        <v>0</v>
      </c>
      <c r="C34" s="56">
        <f>'nhập Biểu 8'!AW6</f>
        <v>0</v>
      </c>
      <c r="D34" s="56">
        <f>'nhập Biểu 8'!AX6</f>
        <v>0</v>
      </c>
      <c r="E34" s="56">
        <f>SUM(F34:G34)</f>
        <v>0</v>
      </c>
      <c r="F34" s="56">
        <f>'nhập Biểu 8'!AZ6</f>
        <v>0</v>
      </c>
      <c r="G34" s="56">
        <f>'nhập Biểu 8'!BA6</f>
        <v>0</v>
      </c>
      <c r="H34" s="56">
        <f>SUM(I34:J34)</f>
        <v>0</v>
      </c>
      <c r="I34" s="56">
        <f>'nhập Biểu 8'!BC6</f>
        <v>0</v>
      </c>
      <c r="J34" s="56">
        <f>'nhập Biểu 8'!BD6</f>
        <v>0</v>
      </c>
      <c r="K34" s="26"/>
    </row>
    <row r="35" spans="1:11" s="70" customFormat="1" ht="24" customHeight="1" x14ac:dyDescent="0.3">
      <c r="A35" s="3" t="s">
        <v>91</v>
      </c>
      <c r="B35" s="56">
        <f>SUM(C35:D35)</f>
        <v>0</v>
      </c>
      <c r="C35" s="56">
        <f>'nhập Biểu 8'!BF6</f>
        <v>0</v>
      </c>
      <c r="D35" s="56">
        <f>'nhập Biểu 8'!BG6</f>
        <v>0</v>
      </c>
      <c r="E35" s="56">
        <f>SUM(F35:G35)</f>
        <v>0</v>
      </c>
      <c r="F35" s="56">
        <f>'nhập Biểu 8'!BI6</f>
        <v>0</v>
      </c>
      <c r="G35" s="56">
        <f>'nhập Biểu 8'!BJ6</f>
        <v>0</v>
      </c>
      <c r="H35" s="56">
        <f>SUM(I35:J35)</f>
        <v>0</v>
      </c>
      <c r="I35" s="56">
        <f>'nhập Biểu 8'!BL6</f>
        <v>0</v>
      </c>
      <c r="J35" s="56">
        <f>'nhập Biểu 8'!BM6</f>
        <v>0</v>
      </c>
      <c r="K35" s="26"/>
    </row>
    <row r="36" spans="1:11" s="70" customFormat="1" ht="24" customHeight="1" x14ac:dyDescent="0.3">
      <c r="A36" s="3" t="s">
        <v>92</v>
      </c>
      <c r="B36" s="56">
        <f>SUM(C36:D36)</f>
        <v>0</v>
      </c>
      <c r="C36" s="56">
        <f>'nhập Biểu 8'!BO6</f>
        <v>0</v>
      </c>
      <c r="D36" s="56">
        <f>'nhập Biểu 8'!BP6</f>
        <v>0</v>
      </c>
      <c r="E36" s="56">
        <f>SUM(F36:G36)</f>
        <v>0</v>
      </c>
      <c r="F36" s="56">
        <f>'nhập Biểu 8'!BR6</f>
        <v>0</v>
      </c>
      <c r="G36" s="56">
        <f>'nhập Biểu 8'!BS6</f>
        <v>0</v>
      </c>
      <c r="H36" s="56">
        <f>SUM(I36:J36)</f>
        <v>0</v>
      </c>
      <c r="I36" s="56">
        <f>'nhập Biểu 8'!BU6</f>
        <v>0</v>
      </c>
      <c r="J36" s="56">
        <f>'nhập Biểu 8'!BV6</f>
        <v>0</v>
      </c>
      <c r="K36" s="26"/>
    </row>
    <row r="37" spans="1:11" s="70" customFormat="1" ht="24" customHeight="1" x14ac:dyDescent="0.3">
      <c r="A37" s="14" t="s">
        <v>33</v>
      </c>
      <c r="B37" s="56">
        <f>SUM(C37:D37)</f>
        <v>0</v>
      </c>
      <c r="C37" s="13">
        <f t="shared" ref="C37:J37" si="1">SUM(C34:C36)</f>
        <v>0</v>
      </c>
      <c r="D37" s="13">
        <f t="shared" si="1"/>
        <v>0</v>
      </c>
      <c r="E37" s="56">
        <f>SUM(F37:G37)</f>
        <v>0</v>
      </c>
      <c r="F37" s="13">
        <f t="shared" si="1"/>
        <v>0</v>
      </c>
      <c r="G37" s="13">
        <f t="shared" si="1"/>
        <v>0</v>
      </c>
      <c r="H37" s="56">
        <f>SUM(I37:J37)</f>
        <v>0</v>
      </c>
      <c r="I37" s="13">
        <f t="shared" si="1"/>
        <v>0</v>
      </c>
      <c r="J37" s="13">
        <f t="shared" si="1"/>
        <v>0</v>
      </c>
      <c r="K37" s="26"/>
    </row>
    <row r="38" spans="1:11" x14ac:dyDescent="0.3">
      <c r="A38" s="9"/>
      <c r="B38" s="10"/>
      <c r="C38" s="11"/>
      <c r="D38" s="11"/>
      <c r="E38" s="10"/>
      <c r="F38" s="11"/>
      <c r="G38" s="11"/>
      <c r="H38" s="10"/>
      <c r="I38" s="11"/>
      <c r="J38" s="11"/>
      <c r="K38" s="1"/>
    </row>
    <row r="39" spans="1:11" s="40" customFormat="1" ht="19.5" x14ac:dyDescent="0.3">
      <c r="A39" s="15"/>
      <c r="B39" s="15"/>
      <c r="C39" s="15"/>
      <c r="D39" s="15"/>
      <c r="E39" s="15"/>
      <c r="F39" s="15"/>
      <c r="G39" s="187" t="s">
        <v>150</v>
      </c>
      <c r="H39" s="187"/>
      <c r="I39" s="187"/>
      <c r="J39" s="187"/>
      <c r="K39" s="67"/>
    </row>
    <row r="40" spans="1:11" s="69" customFormat="1" ht="21" x14ac:dyDescent="0.35">
      <c r="A40" s="183" t="s">
        <v>34</v>
      </c>
      <c r="B40" s="183"/>
      <c r="C40" s="183"/>
      <c r="D40" s="183"/>
      <c r="E40" s="17"/>
      <c r="F40" s="17"/>
      <c r="G40" s="183" t="s">
        <v>51</v>
      </c>
      <c r="H40" s="183"/>
      <c r="I40" s="183"/>
      <c r="J40" s="183"/>
      <c r="K40" s="68"/>
    </row>
    <row r="41" spans="1:11" s="40" customFormat="1" ht="19.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6" spans="1:11" ht="18.75" x14ac:dyDescent="0.3">
      <c r="A46" s="183" t="s">
        <v>68</v>
      </c>
      <c r="B46" s="183"/>
      <c r="C46" s="183"/>
      <c r="D46" s="183"/>
      <c r="G46" s="183" t="s">
        <v>68</v>
      </c>
      <c r="H46" s="183"/>
      <c r="I46" s="183"/>
      <c r="J46" s="183"/>
    </row>
  </sheetData>
  <sheetProtection password="ED32" sheet="1" objects="1" scenarios="1" selectLockedCells="1"/>
  <customSheetViews>
    <customSheetView guid="{B5A8DD91-782A-4945-B63E-A1A28380798F}" state="hidden" topLeftCell="A7">
      <selection activeCell="B12" sqref="B12:J17"/>
      <pageMargins left="0.67" right="0.16" top="0.2" bottom="0.2" header="0.17" footer="0.16"/>
      <pageSetup paperSize="9" orientation="landscape" r:id="rId1"/>
      <headerFooter alignWithMargins="0"/>
    </customSheetView>
  </customSheetViews>
  <mergeCells count="17">
    <mergeCell ref="A40:D40"/>
    <mergeCell ref="G40:J40"/>
    <mergeCell ref="A46:D46"/>
    <mergeCell ref="G46:J46"/>
    <mergeCell ref="A1:F1"/>
    <mergeCell ref="A2:F2"/>
    <mergeCell ref="D3:I3"/>
    <mergeCell ref="D4:I4"/>
    <mergeCell ref="A32:A33"/>
    <mergeCell ref="B32:D32"/>
    <mergeCell ref="E32:G32"/>
    <mergeCell ref="H32:J32"/>
    <mergeCell ref="A10:A11"/>
    <mergeCell ref="B10:D10"/>
    <mergeCell ref="E10:G10"/>
    <mergeCell ref="H10:J10"/>
    <mergeCell ref="G39:J39"/>
  </mergeCells>
  <phoneticPr fontId="23" type="noConversion"/>
  <pageMargins left="0.67" right="0.16" top="0.2" bottom="0.2" header="0.17" footer="0.16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L2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13" sqref="N13"/>
    </sheetView>
  </sheetViews>
  <sheetFormatPr defaultRowHeight="12.75" x14ac:dyDescent="0.25"/>
  <cols>
    <col min="1" max="1" width="5.140625" style="21" customWidth="1"/>
    <col min="2" max="2" width="20.140625" style="21" customWidth="1"/>
    <col min="3" max="3" width="9.7109375" style="21" customWidth="1"/>
    <col min="4" max="16" width="9.140625" style="21"/>
    <col min="17" max="76" width="0" style="21" hidden="1" customWidth="1"/>
    <col min="77" max="16384" width="9.140625" style="21"/>
  </cols>
  <sheetData>
    <row r="1" spans="1:90" ht="18.75" x14ac:dyDescent="0.25">
      <c r="D1" s="22" t="s">
        <v>69</v>
      </c>
    </row>
    <row r="2" spans="1:90" s="42" customFormat="1" ht="15.75" x14ac:dyDescent="0.25">
      <c r="A2" s="161" t="s">
        <v>47</v>
      </c>
      <c r="B2" s="195" t="s">
        <v>52</v>
      </c>
      <c r="C2" s="195" t="s">
        <v>53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7" t="s">
        <v>54</v>
      </c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5" t="s">
        <v>55</v>
      </c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7" t="s">
        <v>56</v>
      </c>
      <c r="BF2" s="197"/>
      <c r="BG2" s="197"/>
      <c r="BH2" s="197"/>
      <c r="BI2" s="197"/>
      <c r="BJ2" s="197"/>
      <c r="BK2" s="197"/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197"/>
      <c r="BX2" s="197"/>
      <c r="BY2" s="195" t="s">
        <v>147</v>
      </c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195"/>
      <c r="CK2" s="195"/>
      <c r="CL2" s="195"/>
    </row>
    <row r="3" spans="1:90" s="42" customFormat="1" ht="15.75" x14ac:dyDescent="0.25">
      <c r="A3" s="161"/>
      <c r="B3" s="195"/>
      <c r="C3" s="196" t="s">
        <v>57</v>
      </c>
      <c r="D3" s="195" t="s">
        <v>58</v>
      </c>
      <c r="E3" s="195"/>
      <c r="F3" s="195"/>
      <c r="G3" s="195"/>
      <c r="H3" s="195"/>
      <c r="I3" s="195"/>
      <c r="J3" s="195" t="s">
        <v>59</v>
      </c>
      <c r="K3" s="195"/>
      <c r="L3" s="195"/>
      <c r="M3" s="195"/>
      <c r="N3" s="195"/>
      <c r="O3" s="195"/>
      <c r="P3" s="195" t="s">
        <v>61</v>
      </c>
      <c r="Q3" s="198" t="s">
        <v>57</v>
      </c>
      <c r="R3" s="197" t="s">
        <v>58</v>
      </c>
      <c r="S3" s="197"/>
      <c r="T3" s="197"/>
      <c r="U3" s="197"/>
      <c r="V3" s="197"/>
      <c r="W3" s="197"/>
      <c r="X3" s="197" t="s">
        <v>59</v>
      </c>
      <c r="Y3" s="197"/>
      <c r="Z3" s="197"/>
      <c r="AA3" s="197"/>
      <c r="AB3" s="197"/>
      <c r="AC3" s="197"/>
      <c r="AD3" s="197" t="s">
        <v>60</v>
      </c>
      <c r="AE3" s="197"/>
      <c r="AF3" s="197"/>
      <c r="AG3" s="197"/>
      <c r="AH3" s="197"/>
      <c r="AI3" s="197"/>
      <c r="AJ3" s="197" t="s">
        <v>61</v>
      </c>
      <c r="AK3" s="196" t="s">
        <v>57</v>
      </c>
      <c r="AL3" s="195" t="s">
        <v>58</v>
      </c>
      <c r="AM3" s="195"/>
      <c r="AN3" s="195"/>
      <c r="AO3" s="195"/>
      <c r="AP3" s="195"/>
      <c r="AQ3" s="195"/>
      <c r="AR3" s="195" t="s">
        <v>59</v>
      </c>
      <c r="AS3" s="195"/>
      <c r="AT3" s="195"/>
      <c r="AU3" s="195"/>
      <c r="AV3" s="195"/>
      <c r="AW3" s="195"/>
      <c r="AX3" s="195" t="s">
        <v>60</v>
      </c>
      <c r="AY3" s="195"/>
      <c r="AZ3" s="195"/>
      <c r="BA3" s="195"/>
      <c r="BB3" s="195"/>
      <c r="BC3" s="195"/>
      <c r="BD3" s="195" t="s">
        <v>61</v>
      </c>
      <c r="BE3" s="198" t="s">
        <v>57</v>
      </c>
      <c r="BF3" s="197" t="s">
        <v>58</v>
      </c>
      <c r="BG3" s="197"/>
      <c r="BH3" s="197"/>
      <c r="BI3" s="197"/>
      <c r="BJ3" s="197"/>
      <c r="BK3" s="197"/>
      <c r="BL3" s="197" t="s">
        <v>59</v>
      </c>
      <c r="BM3" s="197"/>
      <c r="BN3" s="197"/>
      <c r="BO3" s="197"/>
      <c r="BP3" s="197"/>
      <c r="BQ3" s="197"/>
      <c r="BR3" s="197" t="s">
        <v>60</v>
      </c>
      <c r="BS3" s="197"/>
      <c r="BT3" s="197"/>
      <c r="BU3" s="197"/>
      <c r="BV3" s="197"/>
      <c r="BW3" s="197"/>
      <c r="BX3" s="197" t="s">
        <v>61</v>
      </c>
      <c r="BY3" s="196" t="s">
        <v>57</v>
      </c>
      <c r="BZ3" s="195" t="s">
        <v>58</v>
      </c>
      <c r="CA3" s="195"/>
      <c r="CB3" s="195"/>
      <c r="CC3" s="195"/>
      <c r="CD3" s="195"/>
      <c r="CE3" s="195"/>
      <c r="CF3" s="195" t="s">
        <v>59</v>
      </c>
      <c r="CG3" s="195"/>
      <c r="CH3" s="195"/>
      <c r="CI3" s="195"/>
      <c r="CJ3" s="195"/>
      <c r="CK3" s="195"/>
      <c r="CL3" s="195" t="s">
        <v>61</v>
      </c>
    </row>
    <row r="4" spans="1:90" s="42" customFormat="1" ht="15.75" x14ac:dyDescent="0.25">
      <c r="A4" s="161"/>
      <c r="B4" s="195"/>
      <c r="C4" s="195"/>
      <c r="D4" s="30" t="s">
        <v>62</v>
      </c>
      <c r="E4" s="30" t="s">
        <v>15</v>
      </c>
      <c r="F4" s="30" t="s">
        <v>16</v>
      </c>
      <c r="G4" s="30" t="s">
        <v>17</v>
      </c>
      <c r="H4" s="30" t="s">
        <v>18</v>
      </c>
      <c r="I4" s="30" t="s">
        <v>19</v>
      </c>
      <c r="J4" s="30" t="s">
        <v>62</v>
      </c>
      <c r="K4" s="30" t="s">
        <v>15</v>
      </c>
      <c r="L4" s="30" t="s">
        <v>16</v>
      </c>
      <c r="M4" s="30" t="s">
        <v>17</v>
      </c>
      <c r="N4" s="30" t="s">
        <v>18</v>
      </c>
      <c r="O4" s="30" t="s">
        <v>19</v>
      </c>
      <c r="P4" s="195"/>
      <c r="Q4" s="197"/>
      <c r="R4" s="31" t="s">
        <v>62</v>
      </c>
      <c r="S4" s="31" t="s">
        <v>15</v>
      </c>
      <c r="T4" s="31" t="s">
        <v>16</v>
      </c>
      <c r="U4" s="31" t="s">
        <v>17</v>
      </c>
      <c r="V4" s="31" t="s">
        <v>18</v>
      </c>
      <c r="W4" s="31" t="s">
        <v>19</v>
      </c>
      <c r="X4" s="31" t="s">
        <v>62</v>
      </c>
      <c r="Y4" s="31" t="s">
        <v>15</v>
      </c>
      <c r="Z4" s="31" t="s">
        <v>16</v>
      </c>
      <c r="AA4" s="31" t="s">
        <v>17</v>
      </c>
      <c r="AB4" s="31" t="s">
        <v>18</v>
      </c>
      <c r="AC4" s="31" t="s">
        <v>19</v>
      </c>
      <c r="AD4" s="31" t="s">
        <v>62</v>
      </c>
      <c r="AE4" s="31" t="s">
        <v>15</v>
      </c>
      <c r="AF4" s="31" t="s">
        <v>16</v>
      </c>
      <c r="AG4" s="31" t="s">
        <v>17</v>
      </c>
      <c r="AH4" s="31" t="s">
        <v>18</v>
      </c>
      <c r="AI4" s="31" t="s">
        <v>19</v>
      </c>
      <c r="AJ4" s="197"/>
      <c r="AK4" s="195"/>
      <c r="AL4" s="30" t="s">
        <v>62</v>
      </c>
      <c r="AM4" s="30" t="s">
        <v>15</v>
      </c>
      <c r="AN4" s="30" t="s">
        <v>16</v>
      </c>
      <c r="AO4" s="30" t="s">
        <v>17</v>
      </c>
      <c r="AP4" s="30" t="s">
        <v>18</v>
      </c>
      <c r="AQ4" s="30" t="s">
        <v>19</v>
      </c>
      <c r="AR4" s="30" t="s">
        <v>62</v>
      </c>
      <c r="AS4" s="30" t="s">
        <v>15</v>
      </c>
      <c r="AT4" s="30" t="s">
        <v>16</v>
      </c>
      <c r="AU4" s="30" t="s">
        <v>17</v>
      </c>
      <c r="AV4" s="30" t="s">
        <v>18</v>
      </c>
      <c r="AW4" s="30" t="s">
        <v>19</v>
      </c>
      <c r="AX4" s="30" t="s">
        <v>62</v>
      </c>
      <c r="AY4" s="30" t="s">
        <v>15</v>
      </c>
      <c r="AZ4" s="30" t="s">
        <v>16</v>
      </c>
      <c r="BA4" s="30" t="s">
        <v>17</v>
      </c>
      <c r="BB4" s="30" t="s">
        <v>18</v>
      </c>
      <c r="BC4" s="30" t="s">
        <v>19</v>
      </c>
      <c r="BD4" s="195"/>
      <c r="BE4" s="197"/>
      <c r="BF4" s="31" t="s">
        <v>62</v>
      </c>
      <c r="BG4" s="31" t="s">
        <v>15</v>
      </c>
      <c r="BH4" s="31" t="s">
        <v>16</v>
      </c>
      <c r="BI4" s="31" t="s">
        <v>17</v>
      </c>
      <c r="BJ4" s="31" t="s">
        <v>18</v>
      </c>
      <c r="BK4" s="31" t="s">
        <v>19</v>
      </c>
      <c r="BL4" s="31" t="s">
        <v>62</v>
      </c>
      <c r="BM4" s="31" t="s">
        <v>15</v>
      </c>
      <c r="BN4" s="31" t="s">
        <v>16</v>
      </c>
      <c r="BO4" s="31" t="s">
        <v>17</v>
      </c>
      <c r="BP4" s="31" t="s">
        <v>18</v>
      </c>
      <c r="BQ4" s="31" t="s">
        <v>19</v>
      </c>
      <c r="BR4" s="31" t="s">
        <v>62</v>
      </c>
      <c r="BS4" s="31" t="s">
        <v>15</v>
      </c>
      <c r="BT4" s="31" t="s">
        <v>16</v>
      </c>
      <c r="BU4" s="31" t="s">
        <v>17</v>
      </c>
      <c r="BV4" s="31" t="s">
        <v>18</v>
      </c>
      <c r="BW4" s="31" t="s">
        <v>19</v>
      </c>
      <c r="BX4" s="197"/>
      <c r="BY4" s="195"/>
      <c r="BZ4" s="30" t="s">
        <v>62</v>
      </c>
      <c r="CA4" s="30" t="s">
        <v>15</v>
      </c>
      <c r="CB4" s="30" t="s">
        <v>16</v>
      </c>
      <c r="CC4" s="30" t="s">
        <v>17</v>
      </c>
      <c r="CD4" s="30" t="s">
        <v>18</v>
      </c>
      <c r="CE4" s="30" t="s">
        <v>19</v>
      </c>
      <c r="CF4" s="30" t="s">
        <v>62</v>
      </c>
      <c r="CG4" s="30" t="s">
        <v>15</v>
      </c>
      <c r="CH4" s="30" t="s">
        <v>16</v>
      </c>
      <c r="CI4" s="30" t="s">
        <v>17</v>
      </c>
      <c r="CJ4" s="30" t="s">
        <v>18</v>
      </c>
      <c r="CK4" s="30" t="s">
        <v>19</v>
      </c>
      <c r="CL4" s="195"/>
    </row>
    <row r="5" spans="1:90" s="43" customFormat="1" ht="14.25" x14ac:dyDescent="0.25">
      <c r="A5" s="32"/>
      <c r="B5" s="32">
        <f>COUNTA(B6:B6)</f>
        <v>1</v>
      </c>
      <c r="C5" s="32">
        <f>SUM(C6:C23)</f>
        <v>0</v>
      </c>
      <c r="D5" s="32">
        <f>SUM(D6:D23)</f>
        <v>0</v>
      </c>
      <c r="E5" s="32">
        <f t="shared" ref="E5:BJ5" si="0">SUM(E6:E23)</f>
        <v>0</v>
      </c>
      <c r="F5" s="32">
        <f t="shared" si="0"/>
        <v>0</v>
      </c>
      <c r="G5" s="32">
        <f t="shared" si="0"/>
        <v>0</v>
      </c>
      <c r="H5" s="32">
        <f t="shared" si="0"/>
        <v>0</v>
      </c>
      <c r="I5" s="32">
        <f t="shared" si="0"/>
        <v>0</v>
      </c>
      <c r="J5" s="32">
        <f t="shared" si="0"/>
        <v>0</v>
      </c>
      <c r="K5" s="32">
        <f t="shared" si="0"/>
        <v>0</v>
      </c>
      <c r="L5" s="32">
        <f t="shared" si="0"/>
        <v>0</v>
      </c>
      <c r="M5" s="32">
        <f t="shared" si="0"/>
        <v>0</v>
      </c>
      <c r="N5" s="32">
        <f t="shared" si="0"/>
        <v>0</v>
      </c>
      <c r="O5" s="32">
        <f t="shared" si="0"/>
        <v>0</v>
      </c>
      <c r="P5" s="32">
        <f t="shared" si="0"/>
        <v>0</v>
      </c>
      <c r="Q5" s="32">
        <f t="shared" si="0"/>
        <v>0</v>
      </c>
      <c r="R5" s="32">
        <f t="shared" si="0"/>
        <v>0</v>
      </c>
      <c r="S5" s="32">
        <f t="shared" si="0"/>
        <v>0</v>
      </c>
      <c r="T5" s="32">
        <f t="shared" si="0"/>
        <v>0</v>
      </c>
      <c r="U5" s="32">
        <f t="shared" si="0"/>
        <v>0</v>
      </c>
      <c r="V5" s="32">
        <f t="shared" si="0"/>
        <v>0</v>
      </c>
      <c r="W5" s="32">
        <f t="shared" si="0"/>
        <v>0</v>
      </c>
      <c r="X5" s="32">
        <f t="shared" si="0"/>
        <v>0</v>
      </c>
      <c r="Y5" s="32">
        <f t="shared" si="0"/>
        <v>0</v>
      </c>
      <c r="Z5" s="32">
        <f t="shared" si="0"/>
        <v>0</v>
      </c>
      <c r="AA5" s="32">
        <f t="shared" si="0"/>
        <v>0</v>
      </c>
      <c r="AB5" s="32">
        <f t="shared" si="0"/>
        <v>0</v>
      </c>
      <c r="AC5" s="32">
        <f t="shared" si="0"/>
        <v>0</v>
      </c>
      <c r="AD5" s="32">
        <f t="shared" si="0"/>
        <v>0</v>
      </c>
      <c r="AE5" s="32">
        <f t="shared" si="0"/>
        <v>0</v>
      </c>
      <c r="AF5" s="32">
        <f t="shared" si="0"/>
        <v>0</v>
      </c>
      <c r="AG5" s="32">
        <f t="shared" si="0"/>
        <v>0</v>
      </c>
      <c r="AH5" s="32">
        <f t="shared" si="0"/>
        <v>0</v>
      </c>
      <c r="AI5" s="32">
        <f t="shared" si="0"/>
        <v>0</v>
      </c>
      <c r="AJ5" s="32">
        <f t="shared" si="0"/>
        <v>0</v>
      </c>
      <c r="AK5" s="32">
        <f t="shared" si="0"/>
        <v>0</v>
      </c>
      <c r="AL5" s="32">
        <f t="shared" si="0"/>
        <v>0</v>
      </c>
      <c r="AM5" s="32">
        <f t="shared" si="0"/>
        <v>0</v>
      </c>
      <c r="AN5" s="32">
        <f t="shared" si="0"/>
        <v>0</v>
      </c>
      <c r="AO5" s="32">
        <f t="shared" si="0"/>
        <v>0</v>
      </c>
      <c r="AP5" s="32">
        <f t="shared" si="0"/>
        <v>0</v>
      </c>
      <c r="AQ5" s="32">
        <f t="shared" si="0"/>
        <v>0</v>
      </c>
      <c r="AR5" s="32">
        <f t="shared" si="0"/>
        <v>0</v>
      </c>
      <c r="AS5" s="32">
        <f t="shared" si="0"/>
        <v>0</v>
      </c>
      <c r="AT5" s="32">
        <f t="shared" si="0"/>
        <v>0</v>
      </c>
      <c r="AU5" s="32">
        <f t="shared" si="0"/>
        <v>0</v>
      </c>
      <c r="AV5" s="32">
        <f t="shared" si="0"/>
        <v>0</v>
      </c>
      <c r="AW5" s="32">
        <f t="shared" si="0"/>
        <v>0</v>
      </c>
      <c r="AX5" s="32">
        <f t="shared" si="0"/>
        <v>0</v>
      </c>
      <c r="AY5" s="32">
        <f t="shared" si="0"/>
        <v>0</v>
      </c>
      <c r="AZ5" s="32">
        <f t="shared" si="0"/>
        <v>0</v>
      </c>
      <c r="BA5" s="32">
        <f t="shared" si="0"/>
        <v>0</v>
      </c>
      <c r="BB5" s="32">
        <f t="shared" si="0"/>
        <v>0</v>
      </c>
      <c r="BC5" s="32">
        <f t="shared" si="0"/>
        <v>0</v>
      </c>
      <c r="BD5" s="32">
        <f t="shared" si="0"/>
        <v>0</v>
      </c>
      <c r="BE5" s="32">
        <f t="shared" si="0"/>
        <v>2</v>
      </c>
      <c r="BF5" s="32">
        <f t="shared" si="0"/>
        <v>0</v>
      </c>
      <c r="BG5" s="32">
        <f t="shared" si="0"/>
        <v>0</v>
      </c>
      <c r="BH5" s="32">
        <f t="shared" si="0"/>
        <v>0</v>
      </c>
      <c r="BI5" s="32">
        <f t="shared" si="0"/>
        <v>0</v>
      </c>
      <c r="BJ5" s="32">
        <f t="shared" si="0"/>
        <v>0</v>
      </c>
      <c r="BK5" s="32">
        <f t="shared" ref="BK5:BX5" si="1">SUM(BK6:BK23)</f>
        <v>0</v>
      </c>
      <c r="BL5" s="32">
        <f t="shared" si="1"/>
        <v>0</v>
      </c>
      <c r="BM5" s="32">
        <f t="shared" si="1"/>
        <v>0</v>
      </c>
      <c r="BN5" s="32">
        <f t="shared" si="1"/>
        <v>0</v>
      </c>
      <c r="BO5" s="32">
        <f t="shared" si="1"/>
        <v>0</v>
      </c>
      <c r="BP5" s="32">
        <f t="shared" si="1"/>
        <v>0</v>
      </c>
      <c r="BQ5" s="32">
        <f t="shared" si="1"/>
        <v>0</v>
      </c>
      <c r="BR5" s="32" t="e">
        <f t="shared" si="1"/>
        <v>#REF!</v>
      </c>
      <c r="BS5" s="32" t="e">
        <f t="shared" si="1"/>
        <v>#REF!</v>
      </c>
      <c r="BT5" s="32" t="e">
        <f t="shared" si="1"/>
        <v>#REF!</v>
      </c>
      <c r="BU5" s="32" t="e">
        <f t="shared" si="1"/>
        <v>#REF!</v>
      </c>
      <c r="BV5" s="32" t="e">
        <f t="shared" si="1"/>
        <v>#REF!</v>
      </c>
      <c r="BW5" s="32" t="e">
        <f t="shared" si="1"/>
        <v>#REF!</v>
      </c>
      <c r="BX5" s="32">
        <f t="shared" si="1"/>
        <v>0</v>
      </c>
      <c r="BY5" s="32">
        <f>SUM(BY6:BY23)</f>
        <v>0</v>
      </c>
      <c r="BZ5" s="32">
        <f>SUM(BZ6:BZ23)</f>
        <v>0</v>
      </c>
      <c r="CA5" s="32">
        <f t="shared" ref="CA5:CL5" si="2">SUM(CA6:CA23)</f>
        <v>0</v>
      </c>
      <c r="CB5" s="32">
        <f t="shared" si="2"/>
        <v>0</v>
      </c>
      <c r="CC5" s="32">
        <f t="shared" si="2"/>
        <v>0</v>
      </c>
      <c r="CD5" s="32">
        <f t="shared" si="2"/>
        <v>0</v>
      </c>
      <c r="CE5" s="32">
        <f t="shared" si="2"/>
        <v>0</v>
      </c>
      <c r="CF5" s="32">
        <f t="shared" si="2"/>
        <v>0</v>
      </c>
      <c r="CG5" s="32">
        <f t="shared" si="2"/>
        <v>0</v>
      </c>
      <c r="CH5" s="32">
        <f t="shared" si="2"/>
        <v>0</v>
      </c>
      <c r="CI5" s="32">
        <f t="shared" si="2"/>
        <v>0</v>
      </c>
      <c r="CJ5" s="32">
        <f t="shared" si="2"/>
        <v>0</v>
      </c>
      <c r="CK5" s="32">
        <f t="shared" si="2"/>
        <v>0</v>
      </c>
      <c r="CL5" s="32">
        <f t="shared" si="2"/>
        <v>0</v>
      </c>
    </row>
    <row r="6" spans="1:90" s="2" customFormat="1" x14ac:dyDescent="0.25">
      <c r="A6" s="2">
        <v>1</v>
      </c>
      <c r="B6" s="96" t="s">
        <v>125</v>
      </c>
      <c r="D6" s="8">
        <f>SUM(E6:I6)</f>
        <v>0</v>
      </c>
      <c r="J6" s="8">
        <f>SUM(K6:O6)</f>
        <v>0</v>
      </c>
      <c r="Q6" s="24"/>
      <c r="R6" s="8">
        <f>SUM(S6:W6)</f>
        <v>0</v>
      </c>
      <c r="X6" s="8">
        <f>SUM(Y6:AC6)</f>
        <v>0</v>
      </c>
      <c r="AD6" s="8">
        <f>SUM(AE6:AI6)</f>
        <v>0</v>
      </c>
      <c r="AL6" s="8">
        <f>SUM(AM6:AQ6)</f>
        <v>0</v>
      </c>
      <c r="AR6" s="8">
        <f>SUM(AS6:AW6)</f>
        <v>0</v>
      </c>
      <c r="AX6" s="8">
        <f>SUM(AY6:BC6)</f>
        <v>0</v>
      </c>
      <c r="BF6" s="7">
        <f>SUM(BG6:BK6)</f>
        <v>0</v>
      </c>
      <c r="BG6" s="8">
        <f t="shared" ref="BG6:BG22" si="3">E6+R6+AM6</f>
        <v>0</v>
      </c>
      <c r="BH6" s="8">
        <f t="shared" ref="BH6:BH22" si="4">F6+S6+AN6</f>
        <v>0</v>
      </c>
      <c r="BI6" s="8">
        <f t="shared" ref="BI6:BI22" si="5">G6+T6+AO6</f>
        <v>0</v>
      </c>
      <c r="BJ6" s="8">
        <f t="shared" ref="BJ6:BJ22" si="6">H6+U6+AP6</f>
        <v>0</v>
      </c>
      <c r="BK6" s="8">
        <f t="shared" ref="BK6:BK22" si="7">I6+V6+AQ6</f>
        <v>0</v>
      </c>
      <c r="BL6" s="7">
        <f>SUM(BM6:BQ6)</f>
        <v>0</v>
      </c>
      <c r="BM6" s="8">
        <f t="shared" ref="BM6:BM22" si="8">K6+Y6+AS6</f>
        <v>0</v>
      </c>
      <c r="BN6" s="8">
        <f t="shared" ref="BN6:BN22" si="9">L6+Z6+AT6</f>
        <v>0</v>
      </c>
      <c r="BO6" s="8">
        <f t="shared" ref="BO6:BO22" si="10">M6+AA6+AU6</f>
        <v>0</v>
      </c>
      <c r="BP6" s="8">
        <f t="shared" ref="BP6:BP22" si="11">N6+AB6+AV6</f>
        <v>0</v>
      </c>
      <c r="BQ6" s="8">
        <f t="shared" ref="BQ6:BQ22" si="12">O6+AC6+AW6</f>
        <v>0</v>
      </c>
      <c r="BR6" s="7" t="e">
        <f>SUM(BS6:BW6)</f>
        <v>#REF!</v>
      </c>
      <c r="BS6" s="8" t="e">
        <f>#REF!+AE6+AY6</f>
        <v>#REF!</v>
      </c>
      <c r="BT6" s="8" t="e">
        <f>#REF!+AF6+AZ6</f>
        <v>#REF!</v>
      </c>
      <c r="BU6" s="8" t="e">
        <f>#REF!+AG6+BA6</f>
        <v>#REF!</v>
      </c>
      <c r="BV6" s="8" t="e">
        <f>#REF!+AH6+BB6</f>
        <v>#REF!</v>
      </c>
      <c r="BW6" s="8" t="e">
        <f>#REF!+AI6+BC6</f>
        <v>#REF!</v>
      </c>
      <c r="BX6" s="8">
        <f t="shared" ref="BX6:BX21" si="13">P6+AJ6+BD6</f>
        <v>0</v>
      </c>
      <c r="BZ6" s="8">
        <f>SUM(CA6:CE6)</f>
        <v>0</v>
      </c>
      <c r="CF6" s="8">
        <f>SUM(CG6:CK6)</f>
        <v>0</v>
      </c>
    </row>
    <row r="7" spans="1:90" s="2" customFormat="1" x14ac:dyDescent="0.25">
      <c r="A7" s="2">
        <v>2</v>
      </c>
      <c r="B7" s="96" t="s">
        <v>130</v>
      </c>
      <c r="D7" s="8">
        <f>SUM(E7:I7)</f>
        <v>0</v>
      </c>
      <c r="J7" s="8">
        <f>SUM(K7:O7)</f>
        <v>0</v>
      </c>
      <c r="Q7" s="24"/>
      <c r="R7" s="8">
        <f>SUM(S7:W7)</f>
        <v>0</v>
      </c>
      <c r="X7" s="8">
        <f>SUM(Y7:AC7)</f>
        <v>0</v>
      </c>
      <c r="AD7" s="8">
        <f>SUM(AE7:AI7)</f>
        <v>0</v>
      </c>
      <c r="AL7" s="8">
        <f>SUM(AM7:AQ7)</f>
        <v>0</v>
      </c>
      <c r="AR7" s="8">
        <f>SUM(AS7:AW7)</f>
        <v>0</v>
      </c>
      <c r="AX7" s="8">
        <f>SUM(AY7:BC7)</f>
        <v>0</v>
      </c>
      <c r="BF7" s="7">
        <f>SUM(BG7:BK7)</f>
        <v>0</v>
      </c>
      <c r="BG7" s="8">
        <f t="shared" si="3"/>
        <v>0</v>
      </c>
      <c r="BH7" s="8">
        <f t="shared" si="4"/>
        <v>0</v>
      </c>
      <c r="BI7" s="8">
        <f t="shared" si="5"/>
        <v>0</v>
      </c>
      <c r="BJ7" s="8">
        <f t="shared" si="6"/>
        <v>0</v>
      </c>
      <c r="BK7" s="8">
        <f t="shared" si="7"/>
        <v>0</v>
      </c>
      <c r="BL7" s="7">
        <f>SUM(BM7:BQ7)</f>
        <v>0</v>
      </c>
      <c r="BM7" s="8">
        <f t="shared" si="8"/>
        <v>0</v>
      </c>
      <c r="BN7" s="8">
        <f t="shared" si="9"/>
        <v>0</v>
      </c>
      <c r="BO7" s="8">
        <f t="shared" si="10"/>
        <v>0</v>
      </c>
      <c r="BP7" s="8">
        <f t="shared" si="11"/>
        <v>0</v>
      </c>
      <c r="BQ7" s="8">
        <f t="shared" si="12"/>
        <v>0</v>
      </c>
      <c r="BR7" s="7" t="e">
        <f>SUM(BS7:BW7)</f>
        <v>#REF!</v>
      </c>
      <c r="BS7" s="8" t="e">
        <f>#REF!+AE7+AY7</f>
        <v>#REF!</v>
      </c>
      <c r="BT7" s="8" t="e">
        <f>#REF!+AF7+AZ7</f>
        <v>#REF!</v>
      </c>
      <c r="BU7" s="8" t="e">
        <f>#REF!+AG7+BA7</f>
        <v>#REF!</v>
      </c>
      <c r="BV7" s="8" t="e">
        <f>#REF!+AH7+BB7</f>
        <v>#REF!</v>
      </c>
      <c r="BW7" s="8" t="e">
        <f>#REF!+AI7+BC7</f>
        <v>#REF!</v>
      </c>
      <c r="BX7" s="8">
        <f t="shared" si="13"/>
        <v>0</v>
      </c>
      <c r="BZ7" s="8">
        <f>SUM(CA7:CE7)</f>
        <v>0</v>
      </c>
      <c r="CF7" s="8">
        <f>SUM(CG7:CK7)</f>
        <v>0</v>
      </c>
    </row>
    <row r="8" spans="1:90" s="2" customFormat="1" x14ac:dyDescent="0.25">
      <c r="A8" s="2">
        <v>1</v>
      </c>
      <c r="B8" s="96" t="s">
        <v>137</v>
      </c>
      <c r="D8" s="8">
        <f>SUM(E8:I8)</f>
        <v>0</v>
      </c>
      <c r="J8" s="8">
        <f>SUM(K8:O8)</f>
        <v>0</v>
      </c>
      <c r="Q8" s="24"/>
      <c r="R8" s="8">
        <f>SUM(S8:W8)</f>
        <v>0</v>
      </c>
      <c r="X8" s="8">
        <f>SUM(Y8:AC8)</f>
        <v>0</v>
      </c>
      <c r="AD8" s="8">
        <f>SUM(AE8:AI8)</f>
        <v>0</v>
      </c>
      <c r="AL8" s="8">
        <f>SUM(AM8:AQ8)</f>
        <v>0</v>
      </c>
      <c r="AR8" s="8">
        <f>SUM(AS8:AW8)</f>
        <v>0</v>
      </c>
      <c r="AX8" s="8">
        <f>SUM(AY8:BC8)</f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F8" s="7">
        <f>SUM(BG8:BK8)</f>
        <v>0</v>
      </c>
      <c r="BG8" s="8">
        <f t="shared" si="3"/>
        <v>0</v>
      </c>
      <c r="BH8" s="8">
        <f t="shared" si="4"/>
        <v>0</v>
      </c>
      <c r="BI8" s="8">
        <f t="shared" si="5"/>
        <v>0</v>
      </c>
      <c r="BJ8" s="8">
        <f t="shared" si="6"/>
        <v>0</v>
      </c>
      <c r="BK8" s="8">
        <f t="shared" si="7"/>
        <v>0</v>
      </c>
      <c r="BL8" s="7">
        <f>SUM(BM8:BQ8)</f>
        <v>0</v>
      </c>
      <c r="BM8" s="8">
        <f t="shared" si="8"/>
        <v>0</v>
      </c>
      <c r="BN8" s="8">
        <f t="shared" si="9"/>
        <v>0</v>
      </c>
      <c r="BO8" s="8">
        <f t="shared" si="10"/>
        <v>0</v>
      </c>
      <c r="BP8" s="8">
        <f t="shared" si="11"/>
        <v>0</v>
      </c>
      <c r="BQ8" s="8">
        <f t="shared" si="12"/>
        <v>0</v>
      </c>
      <c r="BR8" s="7" t="e">
        <f>SUM(BS8:BW8)</f>
        <v>#REF!</v>
      </c>
      <c r="BS8" s="8" t="e">
        <f>#REF!+AE8+AY8</f>
        <v>#REF!</v>
      </c>
      <c r="BT8" s="8" t="e">
        <f>#REF!+AF8+AZ8</f>
        <v>#REF!</v>
      </c>
      <c r="BU8" s="8" t="e">
        <f>#REF!+AG8+BA8</f>
        <v>#REF!</v>
      </c>
      <c r="BV8" s="8" t="e">
        <f>#REF!+AH8+BB8</f>
        <v>#REF!</v>
      </c>
      <c r="BW8" s="8" t="e">
        <f>#REF!+AI8+BC8</f>
        <v>#REF!</v>
      </c>
      <c r="BX8" s="8">
        <f t="shared" si="13"/>
        <v>0</v>
      </c>
      <c r="BZ8" s="8">
        <f>SUM(CA8:CE8)</f>
        <v>0</v>
      </c>
      <c r="CF8" s="8">
        <f>SUM(CG8:CK8)</f>
        <v>0</v>
      </c>
    </row>
    <row r="9" spans="1:90" s="2" customFormat="1" x14ac:dyDescent="0.25">
      <c r="A9" s="2">
        <v>4</v>
      </c>
      <c r="B9" s="100" t="s">
        <v>126</v>
      </c>
      <c r="D9" s="8">
        <f t="shared" ref="D9:D14" si="14">SUM(E9:I9)</f>
        <v>0</v>
      </c>
      <c r="J9" s="8">
        <f t="shared" ref="J9:J14" si="15">SUM(K9:O9)</f>
        <v>0</v>
      </c>
      <c r="Q9" s="24"/>
      <c r="R9" s="8">
        <f t="shared" ref="R9:R14" si="16">SUM(S9:W9)</f>
        <v>0</v>
      </c>
      <c r="X9" s="8">
        <f t="shared" ref="X9:X14" si="17">SUM(Y9:AC9)</f>
        <v>0</v>
      </c>
      <c r="AD9" s="8">
        <f t="shared" ref="AD9:AD14" si="18">SUM(AE9:AI9)</f>
        <v>0</v>
      </c>
      <c r="AL9" s="8">
        <f t="shared" ref="AL9:AL14" si="19">SUM(AM9:AQ9)</f>
        <v>0</v>
      </c>
      <c r="AR9" s="8">
        <f t="shared" ref="AR9:AR14" si="20">SUM(AS9:AW9)</f>
        <v>0</v>
      </c>
      <c r="AX9" s="8">
        <f t="shared" ref="AX9:AX14" si="21">SUM(AY9:BC9)</f>
        <v>0</v>
      </c>
      <c r="BF9" s="7">
        <f t="shared" ref="BF9:BF14" si="22">SUM(BG9:BK9)</f>
        <v>0</v>
      </c>
      <c r="BG9" s="8">
        <f t="shared" si="3"/>
        <v>0</v>
      </c>
      <c r="BH9" s="8">
        <f t="shared" si="4"/>
        <v>0</v>
      </c>
      <c r="BI9" s="8">
        <f t="shared" si="5"/>
        <v>0</v>
      </c>
      <c r="BJ9" s="8">
        <f t="shared" si="6"/>
        <v>0</v>
      </c>
      <c r="BK9" s="8">
        <f t="shared" si="7"/>
        <v>0</v>
      </c>
      <c r="BL9" s="7">
        <f t="shared" ref="BL9:BL14" si="23">SUM(BM9:BQ9)</f>
        <v>0</v>
      </c>
      <c r="BM9" s="8">
        <f t="shared" si="8"/>
        <v>0</v>
      </c>
      <c r="BN9" s="8">
        <f t="shared" si="9"/>
        <v>0</v>
      </c>
      <c r="BO9" s="8">
        <f t="shared" si="10"/>
        <v>0</v>
      </c>
      <c r="BP9" s="8">
        <f t="shared" si="11"/>
        <v>0</v>
      </c>
      <c r="BQ9" s="8">
        <f t="shared" si="12"/>
        <v>0</v>
      </c>
      <c r="BR9" s="7" t="e">
        <f t="shared" ref="BR9:BR14" si="24">SUM(BS9:BW9)</f>
        <v>#REF!</v>
      </c>
      <c r="BS9" s="8" t="e">
        <f>#REF!+AE9+AY9</f>
        <v>#REF!</v>
      </c>
      <c r="BT9" s="8" t="e">
        <f>#REF!+AF9+AZ9</f>
        <v>#REF!</v>
      </c>
      <c r="BU9" s="8" t="e">
        <f>#REF!+AG9+BA9</f>
        <v>#REF!</v>
      </c>
      <c r="BV9" s="8" t="e">
        <f>#REF!+AH9+BB9</f>
        <v>#REF!</v>
      </c>
      <c r="BW9" s="8" t="e">
        <f>#REF!+AI9+BC9</f>
        <v>#REF!</v>
      </c>
      <c r="BX9" s="8">
        <f t="shared" si="13"/>
        <v>0</v>
      </c>
      <c r="BZ9" s="8">
        <f t="shared" ref="BZ9:BZ22" si="25">SUM(CA9:CE9)</f>
        <v>0</v>
      </c>
      <c r="CF9" s="8">
        <f t="shared" ref="CF9:CF22" si="26">SUM(CG9:CK9)</f>
        <v>0</v>
      </c>
    </row>
    <row r="10" spans="1:90" s="2" customFormat="1" x14ac:dyDescent="0.25">
      <c r="A10" s="2">
        <v>5</v>
      </c>
      <c r="B10" s="100" t="s">
        <v>139</v>
      </c>
      <c r="D10" s="8">
        <f t="shared" si="14"/>
        <v>0</v>
      </c>
      <c r="J10" s="8">
        <f t="shared" si="15"/>
        <v>0</v>
      </c>
      <c r="Q10" s="24"/>
      <c r="R10" s="8">
        <f t="shared" si="16"/>
        <v>0</v>
      </c>
      <c r="X10" s="8">
        <f t="shared" si="17"/>
        <v>0</v>
      </c>
      <c r="AD10" s="8">
        <f t="shared" si="18"/>
        <v>0</v>
      </c>
      <c r="AL10" s="8">
        <f t="shared" si="19"/>
        <v>0</v>
      </c>
      <c r="AR10" s="8">
        <f t="shared" si="20"/>
        <v>0</v>
      </c>
      <c r="AX10" s="8">
        <f t="shared" si="21"/>
        <v>0</v>
      </c>
      <c r="BF10" s="7">
        <f t="shared" si="22"/>
        <v>0</v>
      </c>
      <c r="BG10" s="8">
        <f t="shared" si="3"/>
        <v>0</v>
      </c>
      <c r="BH10" s="8">
        <f t="shared" si="4"/>
        <v>0</v>
      </c>
      <c r="BI10" s="8">
        <f t="shared" si="5"/>
        <v>0</v>
      </c>
      <c r="BJ10" s="8">
        <f t="shared" si="6"/>
        <v>0</v>
      </c>
      <c r="BK10" s="8">
        <f t="shared" si="7"/>
        <v>0</v>
      </c>
      <c r="BL10" s="7">
        <f t="shared" si="23"/>
        <v>0</v>
      </c>
      <c r="BM10" s="8">
        <f t="shared" si="8"/>
        <v>0</v>
      </c>
      <c r="BN10" s="8">
        <f t="shared" si="9"/>
        <v>0</v>
      </c>
      <c r="BO10" s="8">
        <f t="shared" si="10"/>
        <v>0</v>
      </c>
      <c r="BP10" s="8">
        <f t="shared" si="11"/>
        <v>0</v>
      </c>
      <c r="BQ10" s="8">
        <f t="shared" si="12"/>
        <v>0</v>
      </c>
      <c r="BR10" s="7" t="e">
        <f t="shared" si="24"/>
        <v>#REF!</v>
      </c>
      <c r="BS10" s="8" t="e">
        <f>#REF!+AE10+AY10</f>
        <v>#REF!</v>
      </c>
      <c r="BT10" s="8" t="e">
        <f>#REF!+AF10+AZ10</f>
        <v>#REF!</v>
      </c>
      <c r="BU10" s="8" t="e">
        <f>#REF!+AG10+BA10</f>
        <v>#REF!</v>
      </c>
      <c r="BV10" s="8" t="e">
        <f>#REF!+AH10+BB10</f>
        <v>#REF!</v>
      </c>
      <c r="BW10" s="8" t="e">
        <f>#REF!+AI10+BC10</f>
        <v>#REF!</v>
      </c>
      <c r="BX10" s="8">
        <f t="shared" si="13"/>
        <v>0</v>
      </c>
      <c r="BZ10" s="8">
        <f t="shared" si="25"/>
        <v>0</v>
      </c>
      <c r="CF10" s="8">
        <f t="shared" si="26"/>
        <v>0</v>
      </c>
    </row>
    <row r="11" spans="1:90" s="2" customFormat="1" x14ac:dyDescent="0.25">
      <c r="A11" s="2">
        <v>6</v>
      </c>
      <c r="B11" s="96" t="s">
        <v>132</v>
      </c>
      <c r="D11" s="8">
        <f t="shared" si="14"/>
        <v>0</v>
      </c>
      <c r="J11" s="8">
        <f t="shared" si="15"/>
        <v>0</v>
      </c>
      <c r="Q11" s="24"/>
      <c r="R11" s="8">
        <f t="shared" si="16"/>
        <v>0</v>
      </c>
      <c r="X11" s="8">
        <f t="shared" si="17"/>
        <v>0</v>
      </c>
      <c r="AD11" s="8">
        <f t="shared" si="18"/>
        <v>0</v>
      </c>
      <c r="AL11" s="8">
        <f t="shared" si="19"/>
        <v>0</v>
      </c>
      <c r="AR11" s="8">
        <f t="shared" si="20"/>
        <v>0</v>
      </c>
      <c r="AX11" s="8">
        <f t="shared" si="21"/>
        <v>0</v>
      </c>
      <c r="BF11" s="7">
        <f t="shared" si="22"/>
        <v>0</v>
      </c>
      <c r="BG11" s="8">
        <f t="shared" si="3"/>
        <v>0</v>
      </c>
      <c r="BH11" s="8">
        <f t="shared" si="4"/>
        <v>0</v>
      </c>
      <c r="BI11" s="8">
        <f t="shared" si="5"/>
        <v>0</v>
      </c>
      <c r="BJ11" s="8">
        <f t="shared" si="6"/>
        <v>0</v>
      </c>
      <c r="BK11" s="8">
        <f t="shared" si="7"/>
        <v>0</v>
      </c>
      <c r="BL11" s="7">
        <f t="shared" si="23"/>
        <v>0</v>
      </c>
      <c r="BM11" s="8">
        <f t="shared" si="8"/>
        <v>0</v>
      </c>
      <c r="BN11" s="8">
        <f t="shared" si="9"/>
        <v>0</v>
      </c>
      <c r="BO11" s="8">
        <f t="shared" si="10"/>
        <v>0</v>
      </c>
      <c r="BP11" s="8">
        <f t="shared" si="11"/>
        <v>0</v>
      </c>
      <c r="BQ11" s="8">
        <f t="shared" si="12"/>
        <v>0</v>
      </c>
      <c r="BR11" s="7" t="e">
        <f t="shared" si="24"/>
        <v>#REF!</v>
      </c>
      <c r="BS11" s="8" t="e">
        <f>#REF!+AE11+AY11</f>
        <v>#REF!</v>
      </c>
      <c r="BT11" s="8" t="e">
        <f>#REF!+AF11+AZ11</f>
        <v>#REF!</v>
      </c>
      <c r="BU11" s="8" t="e">
        <f>#REF!+AG11+BA11</f>
        <v>#REF!</v>
      </c>
      <c r="BV11" s="8" t="e">
        <f>#REF!+AH11+BB11</f>
        <v>#REF!</v>
      </c>
      <c r="BW11" s="8" t="e">
        <f>#REF!+AI11+BC11</f>
        <v>#REF!</v>
      </c>
      <c r="BX11" s="8">
        <f t="shared" si="13"/>
        <v>0</v>
      </c>
      <c r="BZ11" s="8">
        <f t="shared" si="25"/>
        <v>0</v>
      </c>
      <c r="CF11" s="8">
        <f t="shared" si="26"/>
        <v>0</v>
      </c>
    </row>
    <row r="12" spans="1:90" s="2" customFormat="1" x14ac:dyDescent="0.25">
      <c r="A12" s="2">
        <v>7</v>
      </c>
      <c r="B12" s="96" t="s">
        <v>140</v>
      </c>
      <c r="D12" s="8">
        <f t="shared" si="14"/>
        <v>0</v>
      </c>
      <c r="J12" s="8">
        <f t="shared" si="15"/>
        <v>0</v>
      </c>
      <c r="Q12" s="24"/>
      <c r="R12" s="8">
        <f t="shared" si="16"/>
        <v>0</v>
      </c>
      <c r="X12" s="8">
        <f t="shared" si="17"/>
        <v>0</v>
      </c>
      <c r="AD12" s="8">
        <f t="shared" si="18"/>
        <v>0</v>
      </c>
      <c r="AL12" s="8">
        <f t="shared" si="19"/>
        <v>0</v>
      </c>
      <c r="AR12" s="8">
        <f t="shared" si="20"/>
        <v>0</v>
      </c>
      <c r="AX12" s="8">
        <f t="shared" si="21"/>
        <v>0</v>
      </c>
      <c r="BF12" s="7">
        <f t="shared" si="22"/>
        <v>0</v>
      </c>
      <c r="BG12" s="8">
        <f t="shared" si="3"/>
        <v>0</v>
      </c>
      <c r="BH12" s="8">
        <f t="shared" si="4"/>
        <v>0</v>
      </c>
      <c r="BI12" s="8">
        <f t="shared" si="5"/>
        <v>0</v>
      </c>
      <c r="BJ12" s="8">
        <f t="shared" si="6"/>
        <v>0</v>
      </c>
      <c r="BK12" s="8">
        <f t="shared" si="7"/>
        <v>0</v>
      </c>
      <c r="BL12" s="7">
        <f t="shared" si="23"/>
        <v>0</v>
      </c>
      <c r="BM12" s="8">
        <f t="shared" si="8"/>
        <v>0</v>
      </c>
      <c r="BN12" s="8">
        <f t="shared" si="9"/>
        <v>0</v>
      </c>
      <c r="BO12" s="8">
        <f t="shared" si="10"/>
        <v>0</v>
      </c>
      <c r="BP12" s="8">
        <f t="shared" si="11"/>
        <v>0</v>
      </c>
      <c r="BQ12" s="8">
        <f t="shared" si="12"/>
        <v>0</v>
      </c>
      <c r="BR12" s="7" t="e">
        <f t="shared" si="24"/>
        <v>#REF!</v>
      </c>
      <c r="BS12" s="8" t="e">
        <f>#REF!+AE12+AY12</f>
        <v>#REF!</v>
      </c>
      <c r="BT12" s="8" t="e">
        <f>#REF!+AF12+AZ12</f>
        <v>#REF!</v>
      </c>
      <c r="BU12" s="8" t="e">
        <f>#REF!+AG12+BA12</f>
        <v>#REF!</v>
      </c>
      <c r="BV12" s="8" t="e">
        <f>#REF!+AH12+BB12</f>
        <v>#REF!</v>
      </c>
      <c r="BW12" s="8" t="e">
        <f>#REF!+AI12+BC12</f>
        <v>#REF!</v>
      </c>
      <c r="BX12" s="8">
        <f t="shared" si="13"/>
        <v>0</v>
      </c>
      <c r="BZ12" s="8">
        <f t="shared" si="25"/>
        <v>0</v>
      </c>
      <c r="CF12" s="8">
        <f t="shared" si="26"/>
        <v>0</v>
      </c>
    </row>
    <row r="13" spans="1:90" s="2" customFormat="1" x14ac:dyDescent="0.25">
      <c r="A13" s="2">
        <v>8</v>
      </c>
      <c r="B13" s="96" t="s">
        <v>131</v>
      </c>
      <c r="D13" s="8">
        <f t="shared" si="14"/>
        <v>0</v>
      </c>
      <c r="J13" s="8">
        <f t="shared" si="15"/>
        <v>0</v>
      </c>
      <c r="Q13" s="24"/>
      <c r="R13" s="8">
        <f t="shared" si="16"/>
        <v>0</v>
      </c>
      <c r="X13" s="8">
        <f t="shared" si="17"/>
        <v>0</v>
      </c>
      <c r="AD13" s="8">
        <f t="shared" si="18"/>
        <v>0</v>
      </c>
      <c r="AL13" s="8">
        <f t="shared" si="19"/>
        <v>0</v>
      </c>
      <c r="AR13" s="8">
        <f t="shared" si="20"/>
        <v>0</v>
      </c>
      <c r="AX13" s="8">
        <f t="shared" si="21"/>
        <v>0</v>
      </c>
      <c r="BF13" s="7">
        <f t="shared" si="22"/>
        <v>0</v>
      </c>
      <c r="BG13" s="8">
        <f t="shared" si="3"/>
        <v>0</v>
      </c>
      <c r="BH13" s="8">
        <f t="shared" si="4"/>
        <v>0</v>
      </c>
      <c r="BI13" s="8">
        <f t="shared" si="5"/>
        <v>0</v>
      </c>
      <c r="BJ13" s="8">
        <f t="shared" si="6"/>
        <v>0</v>
      </c>
      <c r="BK13" s="8">
        <f t="shared" si="7"/>
        <v>0</v>
      </c>
      <c r="BL13" s="7">
        <f t="shared" si="23"/>
        <v>0</v>
      </c>
      <c r="BM13" s="8">
        <f t="shared" si="8"/>
        <v>0</v>
      </c>
      <c r="BN13" s="8">
        <f t="shared" si="9"/>
        <v>0</v>
      </c>
      <c r="BO13" s="8">
        <f t="shared" si="10"/>
        <v>0</v>
      </c>
      <c r="BP13" s="8">
        <f t="shared" si="11"/>
        <v>0</v>
      </c>
      <c r="BQ13" s="8">
        <f t="shared" si="12"/>
        <v>0</v>
      </c>
      <c r="BR13" s="7" t="e">
        <f t="shared" si="24"/>
        <v>#REF!</v>
      </c>
      <c r="BS13" s="8" t="e">
        <f>#REF!+AE13+AY13</f>
        <v>#REF!</v>
      </c>
      <c r="BT13" s="8" t="e">
        <f>#REF!+AF13+AZ13</f>
        <v>#REF!</v>
      </c>
      <c r="BU13" s="8" t="e">
        <f>#REF!+AG13+BA13</f>
        <v>#REF!</v>
      </c>
      <c r="BV13" s="8" t="e">
        <f>#REF!+AH13+BB13</f>
        <v>#REF!</v>
      </c>
      <c r="BW13" s="8" t="e">
        <f>#REF!+AI13+BC13</f>
        <v>#REF!</v>
      </c>
      <c r="BX13" s="8">
        <f t="shared" si="13"/>
        <v>0</v>
      </c>
      <c r="BZ13" s="8">
        <f t="shared" si="25"/>
        <v>0</v>
      </c>
      <c r="CF13" s="8">
        <f t="shared" si="26"/>
        <v>0</v>
      </c>
    </row>
    <row r="14" spans="1:90" s="2" customFormat="1" x14ac:dyDescent="0.25">
      <c r="A14" s="2">
        <v>9</v>
      </c>
      <c r="B14" s="96" t="s">
        <v>133</v>
      </c>
      <c r="D14" s="8">
        <f t="shared" si="14"/>
        <v>0</v>
      </c>
      <c r="J14" s="8">
        <f t="shared" si="15"/>
        <v>0</v>
      </c>
      <c r="Q14" s="24"/>
      <c r="R14" s="8">
        <f t="shared" si="16"/>
        <v>0</v>
      </c>
      <c r="X14" s="8">
        <f t="shared" si="17"/>
        <v>0</v>
      </c>
      <c r="AD14" s="8">
        <f t="shared" si="18"/>
        <v>0</v>
      </c>
      <c r="AL14" s="8">
        <f t="shared" si="19"/>
        <v>0</v>
      </c>
      <c r="AR14" s="8">
        <f t="shared" si="20"/>
        <v>0</v>
      </c>
      <c r="AX14" s="8">
        <f t="shared" si="21"/>
        <v>0</v>
      </c>
      <c r="BE14" s="2">
        <v>1</v>
      </c>
      <c r="BF14" s="7">
        <f t="shared" si="22"/>
        <v>0</v>
      </c>
      <c r="BG14" s="8">
        <f t="shared" si="3"/>
        <v>0</v>
      </c>
      <c r="BH14" s="8">
        <f t="shared" si="4"/>
        <v>0</v>
      </c>
      <c r="BI14" s="8">
        <f t="shared" si="5"/>
        <v>0</v>
      </c>
      <c r="BJ14" s="8">
        <f t="shared" si="6"/>
        <v>0</v>
      </c>
      <c r="BK14" s="8">
        <f t="shared" si="7"/>
        <v>0</v>
      </c>
      <c r="BL14" s="7">
        <f t="shared" si="23"/>
        <v>0</v>
      </c>
      <c r="BM14" s="8">
        <f t="shared" si="8"/>
        <v>0</v>
      </c>
      <c r="BN14" s="8">
        <f t="shared" si="9"/>
        <v>0</v>
      </c>
      <c r="BO14" s="8">
        <f t="shared" si="10"/>
        <v>0</v>
      </c>
      <c r="BP14" s="8">
        <f t="shared" si="11"/>
        <v>0</v>
      </c>
      <c r="BQ14" s="8">
        <f t="shared" si="12"/>
        <v>0</v>
      </c>
      <c r="BR14" s="7" t="e">
        <f t="shared" si="24"/>
        <v>#REF!</v>
      </c>
      <c r="BS14" s="8" t="e">
        <f>#REF!+AE14+AY14</f>
        <v>#REF!</v>
      </c>
      <c r="BT14" s="8" t="e">
        <f>#REF!+AF14+AZ14</f>
        <v>#REF!</v>
      </c>
      <c r="BU14" s="8" t="e">
        <f>#REF!+AG14+BA14</f>
        <v>#REF!</v>
      </c>
      <c r="BV14" s="8" t="e">
        <f>#REF!+AH14+BB14</f>
        <v>#REF!</v>
      </c>
      <c r="BW14" s="8" t="e">
        <f>#REF!+AI14+BC14</f>
        <v>#REF!</v>
      </c>
      <c r="BX14" s="8">
        <f t="shared" si="13"/>
        <v>0</v>
      </c>
      <c r="BZ14" s="8">
        <f t="shared" si="25"/>
        <v>0</v>
      </c>
      <c r="CF14" s="8">
        <f t="shared" si="26"/>
        <v>0</v>
      </c>
    </row>
    <row r="15" spans="1:90" s="2" customFormat="1" x14ac:dyDescent="0.25">
      <c r="A15" s="2">
        <v>10</v>
      </c>
      <c r="B15" s="96" t="s">
        <v>149</v>
      </c>
      <c r="D15" s="8">
        <f t="shared" ref="D15:D22" si="27">SUM(E15:I15)</f>
        <v>0</v>
      </c>
      <c r="J15" s="8">
        <f t="shared" ref="J15:J22" si="28">SUM(K15:O15)</f>
        <v>0</v>
      </c>
      <c r="Q15" s="24"/>
      <c r="R15" s="8">
        <f t="shared" ref="R15:R22" si="29">SUM(S15:W15)</f>
        <v>0</v>
      </c>
      <c r="X15" s="8">
        <f t="shared" ref="X15:X22" si="30">SUM(Y15:AC15)</f>
        <v>0</v>
      </c>
      <c r="AD15" s="8">
        <f t="shared" ref="AD15:AD22" si="31">SUM(AE15:AI15)</f>
        <v>0</v>
      </c>
      <c r="AL15" s="8">
        <f t="shared" ref="AL15:AL22" si="32">SUM(AM15:AQ15)</f>
        <v>0</v>
      </c>
      <c r="AR15" s="8">
        <f t="shared" ref="AR15:AR22" si="33">SUM(AS15:AW15)</f>
        <v>0</v>
      </c>
      <c r="AX15" s="8">
        <f t="shared" ref="AX15:AX22" si="34">SUM(AY15:BC15)</f>
        <v>0</v>
      </c>
      <c r="BF15" s="7">
        <f t="shared" ref="BF15:BF22" si="35">SUM(BG15:BK15)</f>
        <v>0</v>
      </c>
      <c r="BG15" s="8">
        <f t="shared" si="3"/>
        <v>0</v>
      </c>
      <c r="BH15" s="8">
        <f t="shared" si="4"/>
        <v>0</v>
      </c>
      <c r="BI15" s="8">
        <f t="shared" si="5"/>
        <v>0</v>
      </c>
      <c r="BJ15" s="8">
        <f t="shared" si="6"/>
        <v>0</v>
      </c>
      <c r="BK15" s="8">
        <f t="shared" si="7"/>
        <v>0</v>
      </c>
      <c r="BL15" s="7">
        <f t="shared" ref="BL15:BL22" si="36">SUM(BM15:BQ15)</f>
        <v>0</v>
      </c>
      <c r="BM15" s="8">
        <f t="shared" si="8"/>
        <v>0</v>
      </c>
      <c r="BN15" s="8">
        <f t="shared" si="9"/>
        <v>0</v>
      </c>
      <c r="BO15" s="8">
        <f t="shared" si="10"/>
        <v>0</v>
      </c>
      <c r="BP15" s="8">
        <f t="shared" si="11"/>
        <v>0</v>
      </c>
      <c r="BQ15" s="8">
        <f t="shared" si="12"/>
        <v>0</v>
      </c>
      <c r="BR15" s="7" t="e">
        <f t="shared" ref="BR15:BR22" si="37">SUM(BS15:BW15)</f>
        <v>#REF!</v>
      </c>
      <c r="BS15" s="8" t="e">
        <f>#REF!+AE15+AY15</f>
        <v>#REF!</v>
      </c>
      <c r="BT15" s="8" t="e">
        <f>#REF!+AF15+AZ15</f>
        <v>#REF!</v>
      </c>
      <c r="BU15" s="8" t="e">
        <f>#REF!+AG15+BA15</f>
        <v>#REF!</v>
      </c>
      <c r="BV15" s="8" t="e">
        <f>#REF!+AH15+BB15</f>
        <v>#REF!</v>
      </c>
      <c r="BW15" s="8" t="e">
        <f>#REF!+AI15+BC15</f>
        <v>#REF!</v>
      </c>
      <c r="BX15" s="8">
        <f t="shared" si="13"/>
        <v>0</v>
      </c>
      <c r="BZ15" s="8">
        <f t="shared" si="25"/>
        <v>0</v>
      </c>
      <c r="CF15" s="8">
        <f t="shared" si="26"/>
        <v>0</v>
      </c>
    </row>
    <row r="16" spans="1:90" s="2" customFormat="1" x14ac:dyDescent="0.25">
      <c r="A16" s="2">
        <v>11</v>
      </c>
      <c r="B16" s="96" t="s">
        <v>135</v>
      </c>
      <c r="D16" s="8">
        <f t="shared" si="27"/>
        <v>0</v>
      </c>
      <c r="J16" s="8">
        <f t="shared" si="28"/>
        <v>0</v>
      </c>
      <c r="Q16" s="24"/>
      <c r="R16" s="8">
        <f t="shared" si="29"/>
        <v>0</v>
      </c>
      <c r="X16" s="8">
        <f t="shared" si="30"/>
        <v>0</v>
      </c>
      <c r="AD16" s="8">
        <f t="shared" si="31"/>
        <v>0</v>
      </c>
      <c r="AL16" s="8">
        <f t="shared" si="32"/>
        <v>0</v>
      </c>
      <c r="AR16" s="8">
        <f t="shared" si="33"/>
        <v>0</v>
      </c>
      <c r="AX16" s="8">
        <f t="shared" si="34"/>
        <v>0</v>
      </c>
      <c r="BF16" s="7">
        <f t="shared" si="35"/>
        <v>0</v>
      </c>
      <c r="BG16" s="8">
        <f t="shared" si="3"/>
        <v>0</v>
      </c>
      <c r="BH16" s="8">
        <f t="shared" si="4"/>
        <v>0</v>
      </c>
      <c r="BI16" s="8">
        <f t="shared" si="5"/>
        <v>0</v>
      </c>
      <c r="BJ16" s="8">
        <f t="shared" si="6"/>
        <v>0</v>
      </c>
      <c r="BK16" s="8">
        <f t="shared" si="7"/>
        <v>0</v>
      </c>
      <c r="BL16" s="7">
        <f t="shared" si="36"/>
        <v>0</v>
      </c>
      <c r="BM16" s="8">
        <f t="shared" si="8"/>
        <v>0</v>
      </c>
      <c r="BN16" s="8">
        <f t="shared" si="9"/>
        <v>0</v>
      </c>
      <c r="BO16" s="8">
        <f t="shared" si="10"/>
        <v>0</v>
      </c>
      <c r="BP16" s="8">
        <f t="shared" si="11"/>
        <v>0</v>
      </c>
      <c r="BQ16" s="8">
        <f t="shared" si="12"/>
        <v>0</v>
      </c>
      <c r="BR16" s="7" t="e">
        <f t="shared" si="37"/>
        <v>#REF!</v>
      </c>
      <c r="BS16" s="8" t="e">
        <f>#REF!+AE16+AY16</f>
        <v>#REF!</v>
      </c>
      <c r="BT16" s="8" t="e">
        <f>#REF!+AF16+AZ16</f>
        <v>#REF!</v>
      </c>
      <c r="BU16" s="8" t="e">
        <f>#REF!+AG16+BA16</f>
        <v>#REF!</v>
      </c>
      <c r="BV16" s="8" t="e">
        <f>#REF!+AH16+BB16</f>
        <v>#REF!</v>
      </c>
      <c r="BW16" s="8" t="e">
        <f>#REF!+AI16+BC16</f>
        <v>#REF!</v>
      </c>
      <c r="BX16" s="8">
        <f t="shared" si="13"/>
        <v>0</v>
      </c>
      <c r="BZ16" s="8">
        <f t="shared" si="25"/>
        <v>0</v>
      </c>
      <c r="CF16" s="8">
        <f t="shared" si="26"/>
        <v>0</v>
      </c>
    </row>
    <row r="17" spans="1:90" s="2" customFormat="1" x14ac:dyDescent="0.25">
      <c r="A17" s="2">
        <v>12</v>
      </c>
      <c r="B17" s="96" t="s">
        <v>136</v>
      </c>
      <c r="D17" s="8">
        <f t="shared" si="27"/>
        <v>0</v>
      </c>
      <c r="J17" s="8">
        <f t="shared" si="28"/>
        <v>0</v>
      </c>
      <c r="Q17" s="24"/>
      <c r="R17" s="8">
        <f t="shared" si="29"/>
        <v>0</v>
      </c>
      <c r="X17" s="8">
        <f t="shared" si="30"/>
        <v>0</v>
      </c>
      <c r="AD17" s="8">
        <f t="shared" si="31"/>
        <v>0</v>
      </c>
      <c r="AL17" s="8">
        <f t="shared" si="32"/>
        <v>0</v>
      </c>
      <c r="AR17" s="8">
        <f t="shared" si="33"/>
        <v>0</v>
      </c>
      <c r="AX17" s="8">
        <f t="shared" si="34"/>
        <v>0</v>
      </c>
      <c r="BF17" s="7">
        <f t="shared" si="35"/>
        <v>0</v>
      </c>
      <c r="BG17" s="8">
        <f t="shared" si="3"/>
        <v>0</v>
      </c>
      <c r="BH17" s="8">
        <f t="shared" si="4"/>
        <v>0</v>
      </c>
      <c r="BI17" s="8">
        <f t="shared" si="5"/>
        <v>0</v>
      </c>
      <c r="BJ17" s="8">
        <f t="shared" si="6"/>
        <v>0</v>
      </c>
      <c r="BK17" s="8">
        <f t="shared" si="7"/>
        <v>0</v>
      </c>
      <c r="BL17" s="7">
        <f t="shared" si="36"/>
        <v>0</v>
      </c>
      <c r="BM17" s="8">
        <f t="shared" si="8"/>
        <v>0</v>
      </c>
      <c r="BN17" s="8">
        <f t="shared" si="9"/>
        <v>0</v>
      </c>
      <c r="BO17" s="8">
        <f t="shared" si="10"/>
        <v>0</v>
      </c>
      <c r="BP17" s="8">
        <f t="shared" si="11"/>
        <v>0</v>
      </c>
      <c r="BQ17" s="8">
        <f t="shared" si="12"/>
        <v>0</v>
      </c>
      <c r="BR17" s="7" t="e">
        <f t="shared" si="37"/>
        <v>#REF!</v>
      </c>
      <c r="BS17" s="8" t="e">
        <f>#REF!+AE17+AY17</f>
        <v>#REF!</v>
      </c>
      <c r="BT17" s="8" t="e">
        <f>#REF!+AF17+AZ17</f>
        <v>#REF!</v>
      </c>
      <c r="BU17" s="8" t="e">
        <f>#REF!+AG17+BA17</f>
        <v>#REF!</v>
      </c>
      <c r="BV17" s="8" t="e">
        <f>#REF!+AH17+BB17</f>
        <v>#REF!</v>
      </c>
      <c r="BW17" s="8" t="e">
        <f>#REF!+AI17+BC17</f>
        <v>#REF!</v>
      </c>
      <c r="BX17" s="8">
        <f t="shared" si="13"/>
        <v>0</v>
      </c>
      <c r="BZ17" s="8">
        <f t="shared" si="25"/>
        <v>0</v>
      </c>
      <c r="CF17" s="8">
        <f t="shared" si="26"/>
        <v>0</v>
      </c>
    </row>
    <row r="18" spans="1:90" s="2" customFormat="1" x14ac:dyDescent="0.25">
      <c r="A18" s="2">
        <v>13</v>
      </c>
      <c r="B18" s="96" t="s">
        <v>134</v>
      </c>
      <c r="D18" s="8">
        <f t="shared" si="27"/>
        <v>0</v>
      </c>
      <c r="J18" s="8">
        <f t="shared" si="28"/>
        <v>0</v>
      </c>
      <c r="Q18" s="24"/>
      <c r="R18" s="8">
        <f t="shared" si="29"/>
        <v>0</v>
      </c>
      <c r="X18" s="8">
        <f t="shared" si="30"/>
        <v>0</v>
      </c>
      <c r="AD18" s="8">
        <f t="shared" si="31"/>
        <v>0</v>
      </c>
      <c r="AL18" s="8">
        <f t="shared" si="32"/>
        <v>0</v>
      </c>
      <c r="AR18" s="8">
        <f t="shared" si="33"/>
        <v>0</v>
      </c>
      <c r="AX18" s="8">
        <f t="shared" si="34"/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1</v>
      </c>
      <c r="BF18" s="7">
        <f t="shared" si="35"/>
        <v>0</v>
      </c>
      <c r="BG18" s="8">
        <f t="shared" si="3"/>
        <v>0</v>
      </c>
      <c r="BH18" s="8">
        <f t="shared" si="4"/>
        <v>0</v>
      </c>
      <c r="BI18" s="8">
        <f t="shared" si="5"/>
        <v>0</v>
      </c>
      <c r="BJ18" s="8">
        <f t="shared" si="6"/>
        <v>0</v>
      </c>
      <c r="BK18" s="8">
        <f t="shared" si="7"/>
        <v>0</v>
      </c>
      <c r="BL18" s="7">
        <f t="shared" si="36"/>
        <v>0</v>
      </c>
      <c r="BM18" s="8">
        <f t="shared" si="8"/>
        <v>0</v>
      </c>
      <c r="BN18" s="8">
        <f t="shared" si="9"/>
        <v>0</v>
      </c>
      <c r="BO18" s="8">
        <f t="shared" si="10"/>
        <v>0</v>
      </c>
      <c r="BP18" s="8">
        <f t="shared" si="11"/>
        <v>0</v>
      </c>
      <c r="BQ18" s="8">
        <f t="shared" si="12"/>
        <v>0</v>
      </c>
      <c r="BR18" s="7" t="e">
        <f t="shared" si="37"/>
        <v>#REF!</v>
      </c>
      <c r="BS18" s="8" t="e">
        <f>#REF!+AE18+AY18</f>
        <v>#REF!</v>
      </c>
      <c r="BT18" s="8" t="e">
        <f>#REF!+AF18+AZ18</f>
        <v>#REF!</v>
      </c>
      <c r="BU18" s="8" t="e">
        <f>#REF!+AG18+BA18</f>
        <v>#REF!</v>
      </c>
      <c r="BV18" s="8" t="e">
        <f>#REF!+AH18+BB18</f>
        <v>#REF!</v>
      </c>
      <c r="BW18" s="8" t="e">
        <f>#REF!+AI18+BC18</f>
        <v>#REF!</v>
      </c>
      <c r="BX18" s="8">
        <f t="shared" si="13"/>
        <v>0</v>
      </c>
      <c r="BZ18" s="8">
        <f t="shared" si="25"/>
        <v>0</v>
      </c>
      <c r="CF18" s="8">
        <f t="shared" si="26"/>
        <v>0</v>
      </c>
    </row>
    <row r="19" spans="1:90" s="2" customFormat="1" x14ac:dyDescent="0.25">
      <c r="A19" s="2">
        <v>14</v>
      </c>
      <c r="B19" s="96" t="s">
        <v>122</v>
      </c>
      <c r="D19" s="8">
        <f t="shared" si="27"/>
        <v>0</v>
      </c>
      <c r="J19" s="8">
        <f t="shared" si="28"/>
        <v>0</v>
      </c>
      <c r="Q19" s="24"/>
      <c r="R19" s="8">
        <f t="shared" si="29"/>
        <v>0</v>
      </c>
      <c r="X19" s="8">
        <f t="shared" si="30"/>
        <v>0</v>
      </c>
      <c r="AD19" s="8">
        <f t="shared" si="31"/>
        <v>0</v>
      </c>
      <c r="AL19" s="8">
        <f t="shared" si="32"/>
        <v>0</v>
      </c>
      <c r="AR19" s="8">
        <f t="shared" si="33"/>
        <v>0</v>
      </c>
      <c r="AX19" s="8">
        <f t="shared" si="34"/>
        <v>0</v>
      </c>
      <c r="BF19" s="7">
        <f t="shared" si="35"/>
        <v>0</v>
      </c>
      <c r="BG19" s="8">
        <f t="shared" si="3"/>
        <v>0</v>
      </c>
      <c r="BH19" s="8">
        <f t="shared" si="4"/>
        <v>0</v>
      </c>
      <c r="BI19" s="8">
        <f t="shared" si="5"/>
        <v>0</v>
      </c>
      <c r="BJ19" s="8">
        <f t="shared" si="6"/>
        <v>0</v>
      </c>
      <c r="BK19" s="8">
        <f t="shared" si="7"/>
        <v>0</v>
      </c>
      <c r="BL19" s="7">
        <f t="shared" si="36"/>
        <v>0</v>
      </c>
      <c r="BM19" s="8">
        <f t="shared" si="8"/>
        <v>0</v>
      </c>
      <c r="BN19" s="8">
        <f t="shared" si="9"/>
        <v>0</v>
      </c>
      <c r="BO19" s="8">
        <f t="shared" si="10"/>
        <v>0</v>
      </c>
      <c r="BP19" s="8">
        <f t="shared" si="11"/>
        <v>0</v>
      </c>
      <c r="BQ19" s="8">
        <f t="shared" si="12"/>
        <v>0</v>
      </c>
      <c r="BR19" s="7" t="e">
        <f t="shared" si="37"/>
        <v>#REF!</v>
      </c>
      <c r="BS19" s="8" t="e">
        <f>#REF!+AE19+AY19</f>
        <v>#REF!</v>
      </c>
      <c r="BT19" s="8" t="e">
        <f>#REF!+AF19+AZ19</f>
        <v>#REF!</v>
      </c>
      <c r="BU19" s="8" t="e">
        <f>#REF!+AG19+BA19</f>
        <v>#REF!</v>
      </c>
      <c r="BV19" s="8" t="e">
        <f>#REF!+AH19+BB19</f>
        <v>#REF!</v>
      </c>
      <c r="BW19" s="8" t="e">
        <f>#REF!+AI19+BC19</f>
        <v>#REF!</v>
      </c>
      <c r="BX19" s="8">
        <f t="shared" si="13"/>
        <v>0</v>
      </c>
      <c r="BZ19" s="8">
        <f t="shared" si="25"/>
        <v>0</v>
      </c>
      <c r="CF19" s="8">
        <f t="shared" si="26"/>
        <v>0</v>
      </c>
    </row>
    <row r="20" spans="1:90" s="2" customFormat="1" x14ac:dyDescent="0.25">
      <c r="A20" s="2">
        <v>15</v>
      </c>
      <c r="B20" s="96" t="s">
        <v>129</v>
      </c>
      <c r="D20" s="8">
        <f t="shared" si="27"/>
        <v>0</v>
      </c>
      <c r="J20" s="8">
        <f t="shared" si="28"/>
        <v>0</v>
      </c>
      <c r="Q20" s="24"/>
      <c r="R20" s="8">
        <f t="shared" si="29"/>
        <v>0</v>
      </c>
      <c r="X20" s="8">
        <f t="shared" si="30"/>
        <v>0</v>
      </c>
      <c r="AD20" s="8">
        <f t="shared" si="31"/>
        <v>0</v>
      </c>
      <c r="AL20" s="8">
        <f t="shared" si="32"/>
        <v>0</v>
      </c>
      <c r="AR20" s="8">
        <f t="shared" si="33"/>
        <v>0</v>
      </c>
      <c r="AX20" s="8">
        <f t="shared" si="34"/>
        <v>0</v>
      </c>
      <c r="BF20" s="7">
        <f t="shared" si="35"/>
        <v>0</v>
      </c>
      <c r="BG20" s="8">
        <f t="shared" si="3"/>
        <v>0</v>
      </c>
      <c r="BH20" s="8">
        <f t="shared" si="4"/>
        <v>0</v>
      </c>
      <c r="BI20" s="8">
        <f t="shared" si="5"/>
        <v>0</v>
      </c>
      <c r="BJ20" s="8">
        <f t="shared" si="6"/>
        <v>0</v>
      </c>
      <c r="BK20" s="8">
        <f t="shared" si="7"/>
        <v>0</v>
      </c>
      <c r="BL20" s="7">
        <f t="shared" si="36"/>
        <v>0</v>
      </c>
      <c r="BM20" s="8">
        <f t="shared" si="8"/>
        <v>0</v>
      </c>
      <c r="BN20" s="8">
        <f t="shared" si="9"/>
        <v>0</v>
      </c>
      <c r="BO20" s="8">
        <f t="shared" si="10"/>
        <v>0</v>
      </c>
      <c r="BP20" s="8">
        <f t="shared" si="11"/>
        <v>0</v>
      </c>
      <c r="BQ20" s="8">
        <f t="shared" si="12"/>
        <v>0</v>
      </c>
      <c r="BR20" s="7" t="e">
        <f t="shared" si="37"/>
        <v>#REF!</v>
      </c>
      <c r="BS20" s="8" t="e">
        <f>#REF!+AE20+AY20</f>
        <v>#REF!</v>
      </c>
      <c r="BT20" s="8" t="e">
        <f>#REF!+AF20+AZ20</f>
        <v>#REF!</v>
      </c>
      <c r="BU20" s="8" t="e">
        <f>#REF!+AG20+BA20</f>
        <v>#REF!</v>
      </c>
      <c r="BV20" s="8" t="e">
        <f>#REF!+AH20+BB20</f>
        <v>#REF!</v>
      </c>
      <c r="BW20" s="8" t="e">
        <f>#REF!+AI20+BC20</f>
        <v>#REF!</v>
      </c>
      <c r="BX20" s="8">
        <f t="shared" si="13"/>
        <v>0</v>
      </c>
      <c r="BZ20" s="8">
        <f t="shared" si="25"/>
        <v>0</v>
      </c>
      <c r="CF20" s="8">
        <f t="shared" si="26"/>
        <v>0</v>
      </c>
    </row>
    <row r="21" spans="1:90" s="2" customFormat="1" x14ac:dyDescent="0.25">
      <c r="A21" s="2">
        <v>16</v>
      </c>
      <c r="B21" s="96" t="s">
        <v>128</v>
      </c>
      <c r="D21" s="8">
        <f t="shared" si="27"/>
        <v>0</v>
      </c>
      <c r="J21" s="8">
        <f t="shared" si="28"/>
        <v>0</v>
      </c>
      <c r="Q21" s="24"/>
      <c r="R21" s="8">
        <f t="shared" si="29"/>
        <v>0</v>
      </c>
      <c r="X21" s="8">
        <f t="shared" si="30"/>
        <v>0</v>
      </c>
      <c r="AD21" s="8">
        <f t="shared" si="31"/>
        <v>0</v>
      </c>
      <c r="AL21" s="8">
        <f t="shared" si="32"/>
        <v>0</v>
      </c>
      <c r="AR21" s="8">
        <f t="shared" si="33"/>
        <v>0</v>
      </c>
      <c r="AX21" s="8">
        <f t="shared" si="34"/>
        <v>0</v>
      </c>
      <c r="BF21" s="7">
        <f t="shared" si="35"/>
        <v>0</v>
      </c>
      <c r="BG21" s="8">
        <f t="shared" si="3"/>
        <v>0</v>
      </c>
      <c r="BH21" s="8">
        <f t="shared" si="4"/>
        <v>0</v>
      </c>
      <c r="BI21" s="8">
        <f t="shared" si="5"/>
        <v>0</v>
      </c>
      <c r="BJ21" s="8">
        <f t="shared" si="6"/>
        <v>0</v>
      </c>
      <c r="BK21" s="8">
        <f t="shared" si="7"/>
        <v>0</v>
      </c>
      <c r="BL21" s="7">
        <f t="shared" si="36"/>
        <v>0</v>
      </c>
      <c r="BM21" s="8">
        <f t="shared" si="8"/>
        <v>0</v>
      </c>
      <c r="BN21" s="8">
        <f t="shared" si="9"/>
        <v>0</v>
      </c>
      <c r="BO21" s="8">
        <f t="shared" si="10"/>
        <v>0</v>
      </c>
      <c r="BP21" s="8">
        <f t="shared" si="11"/>
        <v>0</v>
      </c>
      <c r="BQ21" s="8">
        <f t="shared" si="12"/>
        <v>0</v>
      </c>
      <c r="BR21" s="7" t="e">
        <f t="shared" si="37"/>
        <v>#REF!</v>
      </c>
      <c r="BS21" s="8" t="e">
        <f>#REF!+AE21+AY21</f>
        <v>#REF!</v>
      </c>
      <c r="BT21" s="8" t="e">
        <f>#REF!+AF21+AZ21</f>
        <v>#REF!</v>
      </c>
      <c r="BU21" s="8" t="e">
        <f>#REF!+AG21+BA21</f>
        <v>#REF!</v>
      </c>
      <c r="BV21" s="8" t="e">
        <f>#REF!+AH21+BB21</f>
        <v>#REF!</v>
      </c>
      <c r="BW21" s="8" t="e">
        <f>#REF!+AI21+BC21</f>
        <v>#REF!</v>
      </c>
      <c r="BX21" s="8">
        <f t="shared" si="13"/>
        <v>0</v>
      </c>
      <c r="BZ21" s="8">
        <f t="shared" si="25"/>
        <v>0</v>
      </c>
      <c r="CF21" s="8">
        <f t="shared" si="26"/>
        <v>0</v>
      </c>
    </row>
    <row r="22" spans="1:90" s="2" customFormat="1" x14ac:dyDescent="0.25">
      <c r="A22" s="2">
        <v>17</v>
      </c>
      <c r="B22" s="96" t="s">
        <v>148</v>
      </c>
      <c r="D22" s="8">
        <f t="shared" si="27"/>
        <v>0</v>
      </c>
      <c r="J22" s="8">
        <f t="shared" si="28"/>
        <v>0</v>
      </c>
      <c r="Q22" s="24"/>
      <c r="R22" s="8">
        <f t="shared" si="29"/>
        <v>0</v>
      </c>
      <c r="X22" s="8">
        <f t="shared" si="30"/>
        <v>0</v>
      </c>
      <c r="AD22" s="8">
        <f t="shared" si="31"/>
        <v>0</v>
      </c>
      <c r="AL22" s="8">
        <f t="shared" si="32"/>
        <v>0</v>
      </c>
      <c r="AR22" s="8">
        <f t="shared" si="33"/>
        <v>0</v>
      </c>
      <c r="AX22" s="8">
        <f t="shared" si="34"/>
        <v>0</v>
      </c>
      <c r="BF22" s="7">
        <f t="shared" si="35"/>
        <v>0</v>
      </c>
      <c r="BG22" s="8">
        <f t="shared" si="3"/>
        <v>0</v>
      </c>
      <c r="BH22" s="8">
        <f t="shared" si="4"/>
        <v>0</v>
      </c>
      <c r="BI22" s="8">
        <f t="shared" si="5"/>
        <v>0</v>
      </c>
      <c r="BJ22" s="8">
        <f t="shared" si="6"/>
        <v>0</v>
      </c>
      <c r="BK22" s="8">
        <f t="shared" si="7"/>
        <v>0</v>
      </c>
      <c r="BL22" s="7">
        <f t="shared" si="36"/>
        <v>0</v>
      </c>
      <c r="BM22" s="8">
        <f t="shared" si="8"/>
        <v>0</v>
      </c>
      <c r="BN22" s="8">
        <f t="shared" si="9"/>
        <v>0</v>
      </c>
      <c r="BO22" s="8">
        <f t="shared" si="10"/>
        <v>0</v>
      </c>
      <c r="BP22" s="8">
        <f t="shared" si="11"/>
        <v>0</v>
      </c>
      <c r="BQ22" s="8">
        <f t="shared" si="12"/>
        <v>0</v>
      </c>
      <c r="BR22" s="7" t="e">
        <f t="shared" si="37"/>
        <v>#REF!</v>
      </c>
      <c r="BS22" s="8" t="e">
        <f>#REF!+AE22+AY22</f>
        <v>#REF!</v>
      </c>
      <c r="BT22" s="8" t="e">
        <f>#REF!+AF22+AZ22</f>
        <v>#REF!</v>
      </c>
      <c r="BU22" s="8" t="e">
        <f>#REF!+AG22+BA22</f>
        <v>#REF!</v>
      </c>
      <c r="BV22" s="8" t="e">
        <f>#REF!+AH22+BB22</f>
        <v>#REF!</v>
      </c>
      <c r="BW22" s="8" t="e">
        <f>#REF!+AI22+BC22</f>
        <v>#REF!</v>
      </c>
      <c r="BX22" s="8">
        <f t="shared" ref="BX22" si="38">P22+AJ22+BD22</f>
        <v>0</v>
      </c>
      <c r="BZ22" s="8">
        <f t="shared" si="25"/>
        <v>0</v>
      </c>
      <c r="CF22" s="8">
        <f t="shared" si="26"/>
        <v>0</v>
      </c>
    </row>
    <row r="23" spans="1:90" s="2" customFormat="1" x14ac:dyDescent="0.25">
      <c r="A23" s="2">
        <v>18</v>
      </c>
      <c r="B23" s="96" t="s">
        <v>124</v>
      </c>
      <c r="D23" s="8">
        <f t="shared" ref="D23:D25" si="39">SUM(E23:I23)</f>
        <v>0</v>
      </c>
      <c r="J23" s="8">
        <f t="shared" ref="J23:J25" si="40">SUM(K23:O23)</f>
        <v>0</v>
      </c>
      <c r="Q23" s="24"/>
      <c r="R23" s="8">
        <f t="shared" ref="R23:R25" si="41">SUM(S23:W23)</f>
        <v>0</v>
      </c>
      <c r="X23" s="8">
        <f t="shared" ref="X23:X25" si="42">SUM(Y23:AC23)</f>
        <v>0</v>
      </c>
      <c r="AD23" s="8">
        <f t="shared" ref="AD23:AD25" si="43">SUM(AE23:AI23)</f>
        <v>0</v>
      </c>
      <c r="AL23" s="8">
        <f t="shared" ref="AL23:AL25" si="44">SUM(AM23:AQ23)</f>
        <v>0</v>
      </c>
      <c r="AR23" s="8">
        <f t="shared" ref="AR23:AR25" si="45">SUM(AS23:AW23)</f>
        <v>0</v>
      </c>
      <c r="AX23" s="8">
        <f t="shared" ref="AX23:AX25" si="46">SUM(AY23:BC23)</f>
        <v>0</v>
      </c>
      <c r="BF23" s="7">
        <f t="shared" ref="BF23:BF25" si="47">SUM(BG23:BK23)</f>
        <v>0</v>
      </c>
      <c r="BG23" s="8">
        <f t="shared" ref="BG23:BG25" si="48">E23+R23+AM23</f>
        <v>0</v>
      </c>
      <c r="BH23" s="8">
        <f t="shared" ref="BH23:BH25" si="49">F23+S23+AN23</f>
        <v>0</v>
      </c>
      <c r="BI23" s="8">
        <f t="shared" ref="BI23:BI25" si="50">G23+T23+AO23</f>
        <v>0</v>
      </c>
      <c r="BJ23" s="8">
        <f t="shared" ref="BJ23:BJ25" si="51">H23+U23+AP23</f>
        <v>0</v>
      </c>
      <c r="BK23" s="8">
        <f t="shared" ref="BK23:BK25" si="52">I23+V23+AQ23</f>
        <v>0</v>
      </c>
      <c r="BL23" s="7">
        <f t="shared" ref="BL23:BL25" si="53">SUM(BM23:BQ23)</f>
        <v>0</v>
      </c>
      <c r="BM23" s="8">
        <f t="shared" ref="BM23:BM25" si="54">K23+Y23+AS23</f>
        <v>0</v>
      </c>
      <c r="BN23" s="8">
        <f t="shared" ref="BN23:BN25" si="55">L23+Z23+AT23</f>
        <v>0</v>
      </c>
      <c r="BO23" s="8">
        <f t="shared" ref="BO23:BO25" si="56">M23+AA23+AU23</f>
        <v>0</v>
      </c>
      <c r="BP23" s="8">
        <f t="shared" ref="BP23:BP25" si="57">N23+AB23+AV23</f>
        <v>0</v>
      </c>
      <c r="BQ23" s="8">
        <f t="shared" ref="BQ23:BQ25" si="58">O23+AC23+AW23</f>
        <v>0</v>
      </c>
      <c r="BR23" s="7" t="e">
        <f t="shared" ref="BR23:BR25" si="59">SUM(BS23:BW23)</f>
        <v>#REF!</v>
      </c>
      <c r="BS23" s="8" t="e">
        <f>#REF!+AE23+AY23</f>
        <v>#REF!</v>
      </c>
      <c r="BT23" s="8" t="e">
        <f>#REF!+AF23+AZ23</f>
        <v>#REF!</v>
      </c>
      <c r="BU23" s="8" t="e">
        <f>#REF!+AG23+BA23</f>
        <v>#REF!</v>
      </c>
      <c r="BV23" s="8" t="e">
        <f>#REF!+AH23+BB23</f>
        <v>#REF!</v>
      </c>
      <c r="BW23" s="8" t="e">
        <f>#REF!+AI23+BC23</f>
        <v>#REF!</v>
      </c>
      <c r="BX23" s="8">
        <f t="shared" ref="BX23:BX25" si="60">P23+AJ23+BD23</f>
        <v>0</v>
      </c>
      <c r="BZ23" s="8">
        <f t="shared" ref="BZ23:BZ25" si="61">SUM(CA23:CE23)</f>
        <v>0</v>
      </c>
      <c r="CF23" s="8">
        <f t="shared" ref="CF23:CF25" si="62">SUM(CG23:CK23)</f>
        <v>0</v>
      </c>
    </row>
    <row r="24" spans="1:90" x14ac:dyDescent="0.25">
      <c r="A24" s="2">
        <v>19</v>
      </c>
      <c r="B24" s="96" t="s">
        <v>127</v>
      </c>
      <c r="C24" s="2"/>
      <c r="D24" s="8">
        <f t="shared" si="39"/>
        <v>0</v>
      </c>
      <c r="E24" s="2"/>
      <c r="F24" s="2"/>
      <c r="G24" s="2"/>
      <c r="H24" s="2"/>
      <c r="I24" s="2"/>
      <c r="J24" s="8">
        <f t="shared" si="40"/>
        <v>0</v>
      </c>
      <c r="K24" s="2"/>
      <c r="L24" s="2"/>
      <c r="M24" s="2"/>
      <c r="N24" s="2"/>
      <c r="O24" s="2"/>
      <c r="P24" s="2"/>
      <c r="Q24" s="24"/>
      <c r="R24" s="8">
        <f t="shared" si="41"/>
        <v>0</v>
      </c>
      <c r="S24" s="2"/>
      <c r="T24" s="2"/>
      <c r="U24" s="2"/>
      <c r="V24" s="2"/>
      <c r="W24" s="2"/>
      <c r="X24" s="8">
        <f t="shared" si="42"/>
        <v>0</v>
      </c>
      <c r="Y24" s="2"/>
      <c r="Z24" s="2"/>
      <c r="AA24" s="2"/>
      <c r="AB24" s="2"/>
      <c r="AC24" s="2"/>
      <c r="AD24" s="8">
        <f t="shared" si="43"/>
        <v>0</v>
      </c>
      <c r="AE24" s="2"/>
      <c r="AF24" s="2"/>
      <c r="AG24" s="2"/>
      <c r="AH24" s="2"/>
      <c r="AI24" s="2"/>
      <c r="AJ24" s="2"/>
      <c r="AK24" s="2"/>
      <c r="AL24" s="8">
        <f t="shared" si="44"/>
        <v>0</v>
      </c>
      <c r="AM24" s="2"/>
      <c r="AN24" s="2"/>
      <c r="AO24" s="2"/>
      <c r="AP24" s="2"/>
      <c r="AQ24" s="2"/>
      <c r="AR24" s="8">
        <f t="shared" si="45"/>
        <v>0</v>
      </c>
      <c r="AS24" s="2"/>
      <c r="AT24" s="2"/>
      <c r="AU24" s="2"/>
      <c r="AV24" s="2"/>
      <c r="AW24" s="2"/>
      <c r="AX24" s="8">
        <f t="shared" si="46"/>
        <v>0</v>
      </c>
      <c r="AY24" s="2"/>
      <c r="AZ24" s="2"/>
      <c r="BA24" s="2"/>
      <c r="BB24" s="2"/>
      <c r="BC24" s="2"/>
      <c r="BD24" s="2"/>
      <c r="BE24" s="2"/>
      <c r="BF24" s="7">
        <f t="shared" si="47"/>
        <v>0</v>
      </c>
      <c r="BG24" s="8">
        <f t="shared" si="48"/>
        <v>0</v>
      </c>
      <c r="BH24" s="8">
        <f t="shared" si="49"/>
        <v>0</v>
      </c>
      <c r="BI24" s="8">
        <f t="shared" si="50"/>
        <v>0</v>
      </c>
      <c r="BJ24" s="8">
        <f t="shared" si="51"/>
        <v>0</v>
      </c>
      <c r="BK24" s="8">
        <f t="shared" si="52"/>
        <v>0</v>
      </c>
      <c r="BL24" s="7">
        <f t="shared" si="53"/>
        <v>0</v>
      </c>
      <c r="BM24" s="8">
        <f t="shared" si="54"/>
        <v>0</v>
      </c>
      <c r="BN24" s="8">
        <f t="shared" si="55"/>
        <v>0</v>
      </c>
      <c r="BO24" s="8">
        <f t="shared" si="56"/>
        <v>0</v>
      </c>
      <c r="BP24" s="8">
        <f t="shared" si="57"/>
        <v>0</v>
      </c>
      <c r="BQ24" s="8">
        <f t="shared" si="58"/>
        <v>0</v>
      </c>
      <c r="BR24" s="7" t="e">
        <f t="shared" si="59"/>
        <v>#REF!</v>
      </c>
      <c r="BS24" s="8" t="e">
        <f>#REF!+AE24+AY24</f>
        <v>#REF!</v>
      </c>
      <c r="BT24" s="8" t="e">
        <f>#REF!+AF24+AZ24</f>
        <v>#REF!</v>
      </c>
      <c r="BU24" s="8" t="e">
        <f>#REF!+AG24+BA24</f>
        <v>#REF!</v>
      </c>
      <c r="BV24" s="8" t="e">
        <f>#REF!+AH24+BB24</f>
        <v>#REF!</v>
      </c>
      <c r="BW24" s="8" t="e">
        <f>#REF!+AI24+BC24</f>
        <v>#REF!</v>
      </c>
      <c r="BX24" s="8">
        <f t="shared" si="60"/>
        <v>0</v>
      </c>
      <c r="BY24" s="2"/>
      <c r="BZ24" s="8">
        <f t="shared" si="61"/>
        <v>0</v>
      </c>
      <c r="CA24" s="2"/>
      <c r="CB24" s="2"/>
      <c r="CC24" s="2"/>
      <c r="CD24" s="2"/>
      <c r="CE24" s="2"/>
      <c r="CF24" s="8">
        <f t="shared" si="62"/>
        <v>0</v>
      </c>
      <c r="CG24" s="2"/>
      <c r="CH24" s="2"/>
      <c r="CI24" s="2"/>
      <c r="CJ24" s="2"/>
      <c r="CK24" s="2"/>
      <c r="CL24" s="2"/>
    </row>
    <row r="25" spans="1:90" x14ac:dyDescent="0.25">
      <c r="A25" s="2">
        <v>20</v>
      </c>
      <c r="B25" s="96" t="s">
        <v>123</v>
      </c>
      <c r="C25" s="2"/>
      <c r="D25" s="8">
        <f t="shared" si="39"/>
        <v>0</v>
      </c>
      <c r="E25" s="2"/>
      <c r="F25" s="2"/>
      <c r="G25" s="2"/>
      <c r="H25" s="2"/>
      <c r="I25" s="2"/>
      <c r="J25" s="8">
        <f t="shared" si="40"/>
        <v>0</v>
      </c>
      <c r="K25" s="2"/>
      <c r="L25" s="2"/>
      <c r="M25" s="2"/>
      <c r="N25" s="2"/>
      <c r="O25" s="2"/>
      <c r="P25" s="2"/>
      <c r="Q25" s="24"/>
      <c r="R25" s="8">
        <f t="shared" si="41"/>
        <v>0</v>
      </c>
      <c r="S25" s="2"/>
      <c r="T25" s="2"/>
      <c r="U25" s="2"/>
      <c r="V25" s="2"/>
      <c r="W25" s="2"/>
      <c r="X25" s="8">
        <f t="shared" si="42"/>
        <v>0</v>
      </c>
      <c r="Y25" s="2"/>
      <c r="Z25" s="2"/>
      <c r="AA25" s="2"/>
      <c r="AB25" s="2"/>
      <c r="AC25" s="2"/>
      <c r="AD25" s="8">
        <f t="shared" si="43"/>
        <v>0</v>
      </c>
      <c r="AE25" s="2"/>
      <c r="AF25" s="2"/>
      <c r="AG25" s="2"/>
      <c r="AH25" s="2"/>
      <c r="AI25" s="2"/>
      <c r="AJ25" s="2"/>
      <c r="AK25" s="2"/>
      <c r="AL25" s="8">
        <f t="shared" si="44"/>
        <v>0</v>
      </c>
      <c r="AM25" s="2"/>
      <c r="AN25" s="2"/>
      <c r="AO25" s="2"/>
      <c r="AP25" s="2"/>
      <c r="AQ25" s="2"/>
      <c r="AR25" s="8">
        <f t="shared" si="45"/>
        <v>0</v>
      </c>
      <c r="AS25" s="2"/>
      <c r="AT25" s="2"/>
      <c r="AU25" s="2"/>
      <c r="AV25" s="2"/>
      <c r="AW25" s="2"/>
      <c r="AX25" s="8">
        <f t="shared" si="46"/>
        <v>0</v>
      </c>
      <c r="AY25" s="2"/>
      <c r="AZ25" s="2"/>
      <c r="BA25" s="2"/>
      <c r="BB25" s="2"/>
      <c r="BC25" s="2"/>
      <c r="BD25" s="2"/>
      <c r="BE25" s="2"/>
      <c r="BF25" s="7">
        <f t="shared" si="47"/>
        <v>0</v>
      </c>
      <c r="BG25" s="8">
        <f t="shared" si="48"/>
        <v>0</v>
      </c>
      <c r="BH25" s="8">
        <f t="shared" si="49"/>
        <v>0</v>
      </c>
      <c r="BI25" s="8">
        <f t="shared" si="50"/>
        <v>0</v>
      </c>
      <c r="BJ25" s="8">
        <f t="shared" si="51"/>
        <v>0</v>
      </c>
      <c r="BK25" s="8">
        <f t="shared" si="52"/>
        <v>0</v>
      </c>
      <c r="BL25" s="7">
        <f t="shared" si="53"/>
        <v>0</v>
      </c>
      <c r="BM25" s="8">
        <f t="shared" si="54"/>
        <v>0</v>
      </c>
      <c r="BN25" s="8">
        <f t="shared" si="55"/>
        <v>0</v>
      </c>
      <c r="BO25" s="8">
        <f t="shared" si="56"/>
        <v>0</v>
      </c>
      <c r="BP25" s="8">
        <f t="shared" si="57"/>
        <v>0</v>
      </c>
      <c r="BQ25" s="8">
        <f t="shared" si="58"/>
        <v>0</v>
      </c>
      <c r="BR25" s="7" t="e">
        <f t="shared" si="59"/>
        <v>#REF!</v>
      </c>
      <c r="BS25" s="8" t="e">
        <f>#REF!+AE25+AY25</f>
        <v>#REF!</v>
      </c>
      <c r="BT25" s="8" t="e">
        <f>#REF!+AF25+AZ25</f>
        <v>#REF!</v>
      </c>
      <c r="BU25" s="8" t="e">
        <f>#REF!+AG25+BA25</f>
        <v>#REF!</v>
      </c>
      <c r="BV25" s="8" t="e">
        <f>#REF!+AH25+BB25</f>
        <v>#REF!</v>
      </c>
      <c r="BW25" s="8" t="e">
        <f>#REF!+AI25+BC25</f>
        <v>#REF!</v>
      </c>
      <c r="BX25" s="8">
        <f t="shared" si="60"/>
        <v>0</v>
      </c>
      <c r="BY25" s="2"/>
      <c r="BZ25" s="8">
        <f t="shared" si="61"/>
        <v>0</v>
      </c>
      <c r="CA25" s="2"/>
      <c r="CB25" s="2"/>
      <c r="CC25" s="2"/>
      <c r="CD25" s="2"/>
      <c r="CE25" s="2"/>
      <c r="CF25" s="8">
        <f t="shared" si="62"/>
        <v>0</v>
      </c>
      <c r="CG25" s="2"/>
      <c r="CH25" s="2"/>
      <c r="CI25" s="2"/>
      <c r="CJ25" s="2"/>
      <c r="CK25" s="2"/>
      <c r="CL25" s="2"/>
    </row>
  </sheetData>
  <sheetProtection password="ED32" sheet="1" objects="1" scenarios="1" selectLockedCells="1"/>
  <customSheetViews>
    <customSheetView guid="{B5A8DD91-782A-4945-B63E-A1A28380798F}" hiddenColumns="1">
      <pane xSplit="2" ySplit="5" topLeftCell="C6" activePane="bottomRight" state="frozen"/>
      <selection pane="bottomRight" activeCell="H10" sqref="H10"/>
      <pageMargins left="0.75" right="0.75" top="1" bottom="1" header="0.5" footer="0.5"/>
      <headerFooter alignWithMargins="0"/>
    </customSheetView>
  </customSheetViews>
  <mergeCells count="30">
    <mergeCell ref="R3:W3"/>
    <mergeCell ref="X3:AC3"/>
    <mergeCell ref="AR3:AW3"/>
    <mergeCell ref="AX3:BC3"/>
    <mergeCell ref="A2:A4"/>
    <mergeCell ref="B2:B4"/>
    <mergeCell ref="C2:P2"/>
    <mergeCell ref="Q2:AJ2"/>
    <mergeCell ref="AD3:AI3"/>
    <mergeCell ref="AJ3:AJ4"/>
    <mergeCell ref="C3:C4"/>
    <mergeCell ref="D3:I3"/>
    <mergeCell ref="J3:O3"/>
    <mergeCell ref="P3:P4"/>
    <mergeCell ref="Q3:Q4"/>
    <mergeCell ref="AK2:BD2"/>
    <mergeCell ref="AL3:AQ3"/>
    <mergeCell ref="AK3:AK4"/>
    <mergeCell ref="BY2:CL2"/>
    <mergeCell ref="BY3:BY4"/>
    <mergeCell ref="BZ3:CE3"/>
    <mergeCell ref="CF3:CK3"/>
    <mergeCell ref="CL3:CL4"/>
    <mergeCell ref="BE2:BX2"/>
    <mergeCell ref="BR3:BW3"/>
    <mergeCell ref="BX3:BX4"/>
    <mergeCell ref="BD3:BD4"/>
    <mergeCell ref="BE3:BE4"/>
    <mergeCell ref="BF3:BK3"/>
    <mergeCell ref="BL3:BQ3"/>
  </mergeCells>
  <phoneticPr fontId="19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24"/>
  <sheetViews>
    <sheetView workbookViewId="0">
      <selection activeCell="B10" sqref="B10 H10 N10"/>
    </sheetView>
  </sheetViews>
  <sheetFormatPr defaultRowHeight="17.25" x14ac:dyDescent="0.3"/>
  <cols>
    <col min="1" max="1" width="8.85546875" style="33" customWidth="1"/>
    <col min="2" max="2" width="6.7109375" style="33" bestFit="1" customWidth="1"/>
    <col min="3" max="7" width="6.5703125" style="33" bestFit="1" customWidth="1"/>
    <col min="8" max="8" width="5.140625" style="33" bestFit="1" customWidth="1"/>
    <col min="9" max="13" width="6.5703125" style="33" bestFit="1" customWidth="1"/>
    <col min="14" max="14" width="5.140625" style="33" bestFit="1" customWidth="1"/>
    <col min="15" max="19" width="6.5703125" style="33" bestFit="1" customWidth="1"/>
    <col min="20" max="20" width="5.140625" style="33" bestFit="1" customWidth="1"/>
    <col min="21" max="25" width="6.5703125" style="33" bestFit="1" customWidth="1"/>
    <col min="26" max="16384" width="9.140625" style="33"/>
  </cols>
  <sheetData>
    <row r="1" spans="1:25" ht="18.75" x14ac:dyDescent="0.3">
      <c r="A1" s="183" t="s">
        <v>63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</row>
    <row r="2" spans="1:25" ht="18.75" x14ac:dyDescent="0.3">
      <c r="A2" s="183" t="s">
        <v>64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</row>
    <row r="3" spans="1:25" x14ac:dyDescent="0.3">
      <c r="A3" s="199" t="s">
        <v>160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</row>
    <row r="4" spans="1:25" x14ac:dyDescent="0.3">
      <c r="A4" s="200" t="s">
        <v>162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</row>
    <row r="5" spans="1:25" x14ac:dyDescent="0.3">
      <c r="A5" s="34" t="s">
        <v>65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</row>
    <row r="6" spans="1:25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spans="1:25" x14ac:dyDescent="0.3">
      <c r="A7" s="36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s="44" customFormat="1" ht="45" customHeight="1" x14ac:dyDescent="0.3">
      <c r="A8" s="37"/>
      <c r="B8" s="201" t="s">
        <v>53</v>
      </c>
      <c r="C8" s="202"/>
      <c r="D8" s="202"/>
      <c r="E8" s="202"/>
      <c r="F8" s="202"/>
      <c r="G8" s="203"/>
      <c r="H8" s="196" t="s">
        <v>146</v>
      </c>
      <c r="I8" s="195"/>
      <c r="J8" s="195"/>
      <c r="K8" s="195"/>
      <c r="L8" s="195"/>
      <c r="M8" s="195"/>
      <c r="N8" s="204" t="s">
        <v>55</v>
      </c>
      <c r="O8" s="205"/>
      <c r="P8" s="205"/>
      <c r="Q8" s="205"/>
      <c r="R8" s="205"/>
      <c r="S8" s="206"/>
      <c r="T8" s="207" t="s">
        <v>66</v>
      </c>
      <c r="U8" s="202"/>
      <c r="V8" s="202"/>
      <c r="W8" s="202"/>
      <c r="X8" s="202"/>
      <c r="Y8" s="203"/>
    </row>
    <row r="9" spans="1:25" s="44" customFormat="1" ht="30" customHeight="1" x14ac:dyDescent="0.3">
      <c r="A9" s="38"/>
      <c r="B9" s="30" t="s">
        <v>62</v>
      </c>
      <c r="C9" s="30" t="s">
        <v>15</v>
      </c>
      <c r="D9" s="30" t="s">
        <v>16</v>
      </c>
      <c r="E9" s="30" t="s">
        <v>17</v>
      </c>
      <c r="F9" s="30" t="s">
        <v>18</v>
      </c>
      <c r="G9" s="30" t="s">
        <v>19</v>
      </c>
      <c r="H9" s="30" t="s">
        <v>62</v>
      </c>
      <c r="I9" s="30" t="s">
        <v>15</v>
      </c>
      <c r="J9" s="30" t="s">
        <v>16</v>
      </c>
      <c r="K9" s="30" t="s">
        <v>17</v>
      </c>
      <c r="L9" s="30" t="s">
        <v>18</v>
      </c>
      <c r="M9" s="30" t="s">
        <v>19</v>
      </c>
      <c r="N9" s="30" t="s">
        <v>62</v>
      </c>
      <c r="O9" s="30" t="s">
        <v>15</v>
      </c>
      <c r="P9" s="30" t="s">
        <v>16</v>
      </c>
      <c r="Q9" s="30" t="s">
        <v>17</v>
      </c>
      <c r="R9" s="30" t="s">
        <v>18</v>
      </c>
      <c r="S9" s="30" t="s">
        <v>19</v>
      </c>
      <c r="T9" s="30" t="s">
        <v>62</v>
      </c>
      <c r="U9" s="30" t="s">
        <v>15</v>
      </c>
      <c r="V9" s="30" t="s">
        <v>16</v>
      </c>
      <c r="W9" s="30" t="s">
        <v>17</v>
      </c>
      <c r="X9" s="30" t="s">
        <v>18</v>
      </c>
      <c r="Y9" s="30" t="s">
        <v>19</v>
      </c>
    </row>
    <row r="10" spans="1:25" s="45" customFormat="1" ht="30" customHeight="1" x14ac:dyDescent="0.3">
      <c r="A10" s="39" t="s">
        <v>1</v>
      </c>
      <c r="B10" s="39">
        <f>'Nhập Biểu 6'!C5</f>
        <v>0</v>
      </c>
      <c r="C10" s="39" t="s">
        <v>67</v>
      </c>
      <c r="D10" s="39" t="s">
        <v>67</v>
      </c>
      <c r="E10" s="39" t="s">
        <v>67</v>
      </c>
      <c r="F10" s="39" t="s">
        <v>67</v>
      </c>
      <c r="G10" s="39" t="s">
        <v>67</v>
      </c>
      <c r="H10" s="39"/>
      <c r="I10" s="39" t="s">
        <v>67</v>
      </c>
      <c r="J10" s="39" t="s">
        <v>67</v>
      </c>
      <c r="K10" s="39" t="s">
        <v>67</v>
      </c>
      <c r="L10" s="39" t="s">
        <v>67</v>
      </c>
      <c r="M10" s="39" t="s">
        <v>67</v>
      </c>
      <c r="N10" s="39">
        <f>[1]BC_CL!N11+'[1]BC_CL TCTC'!N11+[1]BC_DLTT!N11</f>
        <v>0</v>
      </c>
      <c r="O10" s="39" t="s">
        <v>67</v>
      </c>
      <c r="P10" s="39" t="s">
        <v>67</v>
      </c>
      <c r="Q10" s="39" t="s">
        <v>67</v>
      </c>
      <c r="R10" s="39" t="s">
        <v>67</v>
      </c>
      <c r="S10" s="39" t="s">
        <v>67</v>
      </c>
      <c r="T10" s="39">
        <f>B10+H10+N10</f>
        <v>0</v>
      </c>
      <c r="U10" s="39" t="s">
        <v>67</v>
      </c>
      <c r="V10" s="39" t="s">
        <v>67</v>
      </c>
      <c r="W10" s="39" t="s">
        <v>67</v>
      </c>
      <c r="X10" s="39" t="s">
        <v>67</v>
      </c>
      <c r="Y10" s="39" t="s">
        <v>67</v>
      </c>
    </row>
    <row r="11" spans="1:25" s="45" customFormat="1" ht="30" customHeight="1" x14ac:dyDescent="0.3">
      <c r="A11" s="39" t="s">
        <v>58</v>
      </c>
      <c r="B11" s="39">
        <f>SUM(C11:G11)</f>
        <v>0</v>
      </c>
      <c r="C11" s="39">
        <f>'Nhập Biểu 6'!E5</f>
        <v>0</v>
      </c>
      <c r="D11" s="39">
        <f>'Nhập Biểu 6'!F5</f>
        <v>0</v>
      </c>
      <c r="E11" s="39">
        <f>'Nhập Biểu 6'!G5</f>
        <v>0</v>
      </c>
      <c r="F11" s="39">
        <f>'Nhập Biểu 6'!H5</f>
        <v>0</v>
      </c>
      <c r="G11" s="39">
        <f>'Nhập Biểu 6'!I5</f>
        <v>0</v>
      </c>
      <c r="H11" s="39">
        <f>'Nhập Biểu 6'!BZ5</f>
        <v>0</v>
      </c>
      <c r="I11" s="39">
        <f>'Nhập Biểu 6'!CA5</f>
        <v>0</v>
      </c>
      <c r="J11" s="39">
        <f>'Nhập Biểu 6'!CB5</f>
        <v>0</v>
      </c>
      <c r="K11" s="39">
        <f>'Nhập Biểu 6'!CC5</f>
        <v>0</v>
      </c>
      <c r="L11" s="39">
        <f>'Nhập Biểu 6'!CD5</f>
        <v>0</v>
      </c>
      <c r="M11" s="39">
        <f>'Nhập Biểu 6'!CE5</f>
        <v>0</v>
      </c>
      <c r="N11" s="39">
        <f>[1]BC_CL!N12+'[1]BC_CL TCTC'!N12+[1]BC_DLTT!N12</f>
        <v>0</v>
      </c>
      <c r="O11" s="39">
        <f>[1]BC_CL!O12+'[1]BC_CL TCTC'!O12+[1]BC_DLTT!O12</f>
        <v>0</v>
      </c>
      <c r="P11" s="39">
        <f>[1]BC_CL!P12+'[1]BC_CL TCTC'!P12+[1]BC_DLTT!P12</f>
        <v>0</v>
      </c>
      <c r="Q11" s="39">
        <f>[1]BC_CL!Q12+'[1]BC_CL TCTC'!Q12+[1]BC_DLTT!Q12</f>
        <v>0</v>
      </c>
      <c r="R11" s="39">
        <f>[1]BC_CL!R12+'[1]BC_CL TCTC'!R12+[1]BC_DLTT!R12</f>
        <v>0</v>
      </c>
      <c r="S11" s="39">
        <f>[1]BC_CL!S12+'[1]BC_CL TCTC'!S12+[1]BC_DLTT!S12</f>
        <v>0</v>
      </c>
      <c r="T11" s="39">
        <f>B11+H11+N11</f>
        <v>0</v>
      </c>
      <c r="U11" s="39">
        <f>C11+I11+O11</f>
        <v>0</v>
      </c>
      <c r="V11" s="39">
        <f t="shared" ref="V11:Y11" si="0">D11+J11+P11</f>
        <v>0</v>
      </c>
      <c r="W11" s="39">
        <f t="shared" si="0"/>
        <v>0</v>
      </c>
      <c r="X11" s="39">
        <f t="shared" si="0"/>
        <v>0</v>
      </c>
      <c r="Y11" s="39">
        <f t="shared" si="0"/>
        <v>0</v>
      </c>
    </row>
    <row r="12" spans="1:25" s="45" customFormat="1" ht="30" customHeight="1" x14ac:dyDescent="0.3">
      <c r="A12" s="39" t="s">
        <v>59</v>
      </c>
      <c r="B12" s="39">
        <f>SUM(C12:G12)</f>
        <v>0</v>
      </c>
      <c r="C12" s="39">
        <f>'Nhập Biểu 6'!K5</f>
        <v>0</v>
      </c>
      <c r="D12" s="39">
        <f>'Nhập Biểu 6'!L5</f>
        <v>0</v>
      </c>
      <c r="E12" s="39">
        <f>'Nhập Biểu 6'!M5</f>
        <v>0</v>
      </c>
      <c r="F12" s="39">
        <f>'Nhập Biểu 6'!N5</f>
        <v>0</v>
      </c>
      <c r="G12" s="39">
        <f>'Nhập Biểu 6'!O5</f>
        <v>0</v>
      </c>
      <c r="H12" s="39">
        <f>'Nhập Biểu 6'!CF5</f>
        <v>0</v>
      </c>
      <c r="I12" s="39">
        <f>'Nhập Biểu 6'!CG5</f>
        <v>0</v>
      </c>
      <c r="J12" s="39">
        <f>'Nhập Biểu 6'!CH5</f>
        <v>0</v>
      </c>
      <c r="K12" s="39">
        <f>'Nhập Biểu 6'!CI5</f>
        <v>0</v>
      </c>
      <c r="L12" s="39">
        <f>'Nhập Biểu 6'!CJ5</f>
        <v>0</v>
      </c>
      <c r="M12" s="39">
        <f>'Nhập Biểu 6'!CK5</f>
        <v>0</v>
      </c>
      <c r="N12" s="39">
        <f>[1]BC_CL!N13+'[1]BC_CL TCTC'!N13+[1]BC_DLTT!N13</f>
        <v>0</v>
      </c>
      <c r="O12" s="39">
        <f>[1]BC_CL!O13+'[1]BC_CL TCTC'!O13+[1]BC_DLTT!O13</f>
        <v>0</v>
      </c>
      <c r="P12" s="39">
        <f>[1]BC_CL!P13+'[1]BC_CL TCTC'!P13+[1]BC_DLTT!P13</f>
        <v>0</v>
      </c>
      <c r="Q12" s="39">
        <f>[1]BC_CL!Q13+'[1]BC_CL TCTC'!Q13+[1]BC_DLTT!Q13</f>
        <v>0</v>
      </c>
      <c r="R12" s="39">
        <f>[1]BC_CL!R13+'[1]BC_CL TCTC'!R13+[1]BC_DLTT!R13</f>
        <v>0</v>
      </c>
      <c r="S12" s="39">
        <f>[1]BC_CL!S13+'[1]BC_CL TCTC'!S13+[1]BC_DLTT!S13</f>
        <v>0</v>
      </c>
      <c r="T12" s="39">
        <f>B12+H12+N12</f>
        <v>0</v>
      </c>
      <c r="U12" s="39">
        <f>C12+I12+O12</f>
        <v>0</v>
      </c>
      <c r="V12" s="39">
        <f t="shared" ref="V12" si="1">D12+J12+P12</f>
        <v>0</v>
      </c>
      <c r="W12" s="39">
        <f t="shared" ref="W12" si="2">E12+K12+Q12</f>
        <v>0</v>
      </c>
      <c r="X12" s="39">
        <f t="shared" ref="X12" si="3">F12+L12+R12</f>
        <v>0</v>
      </c>
      <c r="Y12" s="39">
        <f t="shared" ref="Y12" si="4">G12+M12+S12</f>
        <v>0</v>
      </c>
    </row>
    <row r="13" spans="1:25" s="45" customFormat="1" ht="30" customHeight="1" x14ac:dyDescent="0.3">
      <c r="A13" s="39" t="s">
        <v>61</v>
      </c>
      <c r="B13" s="39">
        <f>'Nhập Biểu 6'!P5</f>
        <v>0</v>
      </c>
      <c r="C13" s="39" t="s">
        <v>67</v>
      </c>
      <c r="D13" s="39" t="s">
        <v>67</v>
      </c>
      <c r="E13" s="39" t="s">
        <v>67</v>
      </c>
      <c r="F13" s="39" t="s">
        <v>67</v>
      </c>
      <c r="G13" s="39" t="s">
        <v>67</v>
      </c>
      <c r="H13" s="39">
        <f>'Nhập Biểu 6'!CL5</f>
        <v>0</v>
      </c>
      <c r="I13" s="39" t="s">
        <v>67</v>
      </c>
      <c r="J13" s="39" t="s">
        <v>67</v>
      </c>
      <c r="K13" s="39" t="s">
        <v>67</v>
      </c>
      <c r="L13" s="39" t="s">
        <v>67</v>
      </c>
      <c r="M13" s="39" t="s">
        <v>67</v>
      </c>
      <c r="N13" s="39">
        <f>[1]BC_CL!N15+'[1]BC_CL TCTC'!N15+[1]BC_DLTT!N15</f>
        <v>0</v>
      </c>
      <c r="O13" s="39" t="s">
        <v>67</v>
      </c>
      <c r="P13" s="39" t="s">
        <v>67</v>
      </c>
      <c r="Q13" s="39" t="s">
        <v>67</v>
      </c>
      <c r="R13" s="39" t="s">
        <v>67</v>
      </c>
      <c r="S13" s="39" t="s">
        <v>67</v>
      </c>
      <c r="T13" s="39">
        <f>B13+H13+N13</f>
        <v>0</v>
      </c>
      <c r="U13" s="39" t="s">
        <v>67</v>
      </c>
      <c r="V13" s="39" t="s">
        <v>67</v>
      </c>
      <c r="W13" s="39" t="s">
        <v>67</v>
      </c>
      <c r="X13" s="39" t="s">
        <v>67</v>
      </c>
      <c r="Y13" s="39" t="s">
        <v>67</v>
      </c>
    </row>
    <row r="14" spans="1:25" x14ac:dyDescent="0.3">
      <c r="A14" s="36"/>
      <c r="B14" s="36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</row>
    <row r="15" spans="1:25" s="40" customFormat="1" ht="19.5" x14ac:dyDescent="0.3">
      <c r="A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Q15" s="41"/>
      <c r="R15" s="187" t="s">
        <v>163</v>
      </c>
      <c r="S15" s="187"/>
      <c r="T15" s="187"/>
      <c r="U15" s="187"/>
      <c r="V15" s="187"/>
      <c r="W15" s="187"/>
      <c r="X15" s="187"/>
      <c r="Y15" s="15"/>
    </row>
    <row r="16" spans="1:25" s="40" customFormat="1" ht="19.5" x14ac:dyDescent="0.3">
      <c r="A16" s="183" t="s">
        <v>34</v>
      </c>
      <c r="B16" s="183"/>
      <c r="C16" s="183"/>
      <c r="D16" s="183"/>
      <c r="E16" s="183"/>
      <c r="F16" s="183"/>
      <c r="G16" s="17"/>
      <c r="H16" s="17"/>
      <c r="I16" s="17"/>
      <c r="J16" s="17"/>
      <c r="K16" s="17"/>
      <c r="L16" s="17"/>
      <c r="M16" s="17"/>
      <c r="N16" s="17"/>
      <c r="O16" s="17"/>
      <c r="Q16" s="16"/>
      <c r="R16" s="183" t="s">
        <v>51</v>
      </c>
      <c r="S16" s="183"/>
      <c r="T16" s="183"/>
      <c r="U16" s="183"/>
      <c r="V16" s="183"/>
      <c r="W16" s="183"/>
      <c r="X16" s="183"/>
      <c r="Y16" s="15"/>
    </row>
    <row r="17" spans="1:25" s="40" customFormat="1" ht="19.5" x14ac:dyDescent="0.3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s="40" customFormat="1" ht="19.5" x14ac:dyDescent="0.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s="40" customFormat="1" ht="19.5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s="40" customFormat="1" ht="19.5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s="40" customFormat="1" ht="19.5" x14ac:dyDescent="0.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X21" s="15"/>
      <c r="Y21" s="15"/>
    </row>
    <row r="22" spans="1:25" s="40" customFormat="1" ht="19.5" x14ac:dyDescent="0.3">
      <c r="A22" s="183"/>
      <c r="B22" s="183"/>
      <c r="C22" s="183"/>
      <c r="D22" s="183"/>
      <c r="E22" s="183"/>
      <c r="F22" s="183"/>
      <c r="G22" s="15"/>
      <c r="H22" s="15"/>
      <c r="I22" s="15"/>
      <c r="J22" s="15"/>
      <c r="K22" s="15"/>
      <c r="L22" s="15"/>
      <c r="M22" s="15"/>
      <c r="N22" s="15"/>
      <c r="O22" s="15"/>
      <c r="P22" s="15"/>
      <c r="R22" s="183"/>
      <c r="S22" s="183"/>
      <c r="T22" s="183"/>
      <c r="U22" s="183"/>
      <c r="V22" s="183"/>
      <c r="W22" s="183"/>
      <c r="X22" s="183"/>
      <c r="Y22" s="15"/>
    </row>
    <row r="23" spans="1:25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5" x14ac:dyDescent="0.3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</row>
  </sheetData>
  <sheetProtection password="ED32" sheet="1" objects="1" scenarios="1"/>
  <customSheetViews>
    <customSheetView guid="{B5A8DD91-782A-4945-B63E-A1A28380798F}" state="hidden" topLeftCell="A4">
      <selection activeCell="B10" sqref="B10:G14"/>
      <pageMargins left="0.23" right="0.17" top="0.18" bottom="0.21" header="0.17" footer="0.16"/>
      <pageSetup paperSize="9" scale="90" orientation="landscape" r:id="rId1"/>
      <headerFooter alignWithMargins="0"/>
    </customSheetView>
  </customSheetViews>
  <mergeCells count="13">
    <mergeCell ref="A22:F22"/>
    <mergeCell ref="R22:X22"/>
    <mergeCell ref="B8:G8"/>
    <mergeCell ref="H8:M8"/>
    <mergeCell ref="N8:S8"/>
    <mergeCell ref="T8:Y8"/>
    <mergeCell ref="A16:F16"/>
    <mergeCell ref="R16:X16"/>
    <mergeCell ref="A1:Y1"/>
    <mergeCell ref="A2:Y2"/>
    <mergeCell ref="A3:Y3"/>
    <mergeCell ref="A4:Y4"/>
    <mergeCell ref="R15:X15"/>
  </mergeCells>
  <phoneticPr fontId="23" type="noConversion"/>
  <pageMargins left="0.23" right="0.17" top="0.18" bottom="0.21" header="0.17" footer="0.16"/>
  <pageSetup paperSize="9" scale="9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L27"/>
  <sheetViews>
    <sheetView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A2" sqref="A2:A5"/>
    </sheetView>
  </sheetViews>
  <sheetFormatPr defaultRowHeight="14.25" x14ac:dyDescent="0.25"/>
  <cols>
    <col min="1" max="1" width="5" style="23" customWidth="1"/>
    <col min="2" max="2" width="20.42578125" style="63" customWidth="1"/>
    <col min="3" max="3" width="13.28515625" style="23" customWidth="1"/>
    <col min="4" max="4" width="10.5703125" style="23" customWidth="1"/>
    <col min="5" max="5" width="9.5703125" style="23" bestFit="1" customWidth="1"/>
    <col min="6" max="7" width="13.140625" style="23" bestFit="1" customWidth="1"/>
    <col min="8" max="8" width="9.5703125" style="23" bestFit="1" customWidth="1"/>
    <col min="9" max="9" width="11" style="23" bestFit="1" customWidth="1"/>
    <col min="10" max="10" width="11.7109375" style="23" customWidth="1"/>
    <col min="11" max="11" width="11.28515625" style="23" customWidth="1"/>
    <col min="12" max="12" width="9.5703125" style="23" bestFit="1" customWidth="1"/>
    <col min="13" max="14" width="13.140625" style="23" bestFit="1" customWidth="1"/>
    <col min="15" max="15" width="9.5703125" style="23" bestFit="1" customWidth="1"/>
    <col min="16" max="16" width="11" style="23" bestFit="1" customWidth="1"/>
    <col min="17" max="17" width="12.5703125" style="23" customWidth="1"/>
    <col min="18" max="18" width="10.85546875" style="23" customWidth="1"/>
    <col min="19" max="19" width="9.5703125" style="23" bestFit="1" customWidth="1"/>
    <col min="20" max="21" width="13.140625" style="23" bestFit="1" customWidth="1"/>
    <col min="22" max="22" width="9.5703125" style="23" bestFit="1" customWidth="1"/>
    <col min="23" max="23" width="11" style="23" bestFit="1" customWidth="1"/>
    <col min="24" max="25" width="11.28515625" style="23" customWidth="1"/>
    <col min="26" max="26" width="9.5703125" style="23" bestFit="1" customWidth="1"/>
    <col min="27" max="28" width="13.140625" style="23" bestFit="1" customWidth="1"/>
    <col min="29" max="29" width="9.5703125" style="23" bestFit="1" customWidth="1"/>
    <col min="30" max="30" width="11" style="23" bestFit="1" customWidth="1"/>
    <col min="31" max="32" width="11.28515625" style="23" customWidth="1"/>
    <col min="33" max="33" width="9.140625" style="23"/>
    <col min="34" max="35" width="13.140625" style="23" bestFit="1" customWidth="1"/>
    <col min="36" max="36" width="9.5703125" style="23" bestFit="1" customWidth="1"/>
    <col min="37" max="37" width="11" style="23" bestFit="1" customWidth="1"/>
    <col min="38" max="38" width="12.7109375" style="23" customWidth="1"/>
    <col min="39" max="16384" width="9.140625" style="23"/>
  </cols>
  <sheetData>
    <row r="1" spans="1:38" s="75" customFormat="1" ht="16.5" x14ac:dyDescent="0.25">
      <c r="A1" s="210" t="s">
        <v>164</v>
      </c>
      <c r="B1" s="210"/>
      <c r="C1" s="210"/>
      <c r="D1" s="210"/>
      <c r="E1" s="210"/>
      <c r="F1" s="210"/>
      <c r="G1" s="210"/>
      <c r="H1" s="210"/>
      <c r="I1" s="210"/>
      <c r="J1" s="210"/>
      <c r="K1" s="118"/>
    </row>
    <row r="2" spans="1:38" s="75" customFormat="1" ht="16.5" customHeight="1" x14ac:dyDescent="0.25">
      <c r="A2" s="211" t="s">
        <v>94</v>
      </c>
      <c r="B2" s="214" t="s">
        <v>1</v>
      </c>
      <c r="C2" s="217" t="s">
        <v>95</v>
      </c>
      <c r="D2" s="119"/>
      <c r="E2" s="120" t="s">
        <v>14</v>
      </c>
      <c r="F2" s="121"/>
      <c r="G2" s="121"/>
      <c r="H2" s="121"/>
      <c r="I2" s="121"/>
      <c r="J2" s="122"/>
      <c r="K2" s="122"/>
    </row>
    <row r="3" spans="1:38" s="75" customFormat="1" ht="16.5" x14ac:dyDescent="0.25">
      <c r="A3" s="212"/>
      <c r="B3" s="215"/>
      <c r="C3" s="218"/>
      <c r="D3" s="208" t="s">
        <v>115</v>
      </c>
      <c r="E3" s="220" t="s">
        <v>15</v>
      </c>
      <c r="F3" s="221"/>
      <c r="G3" s="221"/>
      <c r="H3" s="221"/>
      <c r="I3" s="221"/>
      <c r="J3" s="222"/>
      <c r="K3" s="208" t="s">
        <v>116</v>
      </c>
      <c r="L3" s="209" t="s">
        <v>16</v>
      </c>
      <c r="M3" s="209"/>
      <c r="N3" s="209"/>
      <c r="O3" s="209"/>
      <c r="P3" s="209"/>
      <c r="Q3" s="209"/>
      <c r="R3" s="208" t="s">
        <v>119</v>
      </c>
      <c r="S3" s="209" t="s">
        <v>17</v>
      </c>
      <c r="T3" s="209"/>
      <c r="U3" s="209"/>
      <c r="V3" s="209"/>
      <c r="W3" s="209"/>
      <c r="X3" s="209"/>
      <c r="Y3" s="208" t="s">
        <v>120</v>
      </c>
      <c r="Z3" s="209" t="s">
        <v>18</v>
      </c>
      <c r="AA3" s="209"/>
      <c r="AB3" s="209"/>
      <c r="AC3" s="209"/>
      <c r="AD3" s="209"/>
      <c r="AE3" s="209"/>
      <c r="AF3" s="208" t="s">
        <v>121</v>
      </c>
      <c r="AG3" s="209" t="s">
        <v>19</v>
      </c>
      <c r="AH3" s="209"/>
      <c r="AI3" s="209"/>
      <c r="AJ3" s="209"/>
      <c r="AK3" s="209"/>
      <c r="AL3" s="209"/>
    </row>
    <row r="4" spans="1:38" s="75" customFormat="1" ht="16.5" x14ac:dyDescent="0.25">
      <c r="A4" s="213"/>
      <c r="B4" s="216"/>
      <c r="C4" s="219"/>
      <c r="D4" s="208"/>
      <c r="E4" s="209" t="s">
        <v>96</v>
      </c>
      <c r="F4" s="209"/>
      <c r="G4" s="209"/>
      <c r="H4" s="209" t="s">
        <v>97</v>
      </c>
      <c r="I4" s="209"/>
      <c r="J4" s="209"/>
      <c r="K4" s="208"/>
      <c r="L4" s="209" t="s">
        <v>96</v>
      </c>
      <c r="M4" s="209"/>
      <c r="N4" s="209"/>
      <c r="O4" s="209" t="s">
        <v>97</v>
      </c>
      <c r="P4" s="209"/>
      <c r="Q4" s="209"/>
      <c r="R4" s="208"/>
      <c r="S4" s="209" t="s">
        <v>96</v>
      </c>
      <c r="T4" s="209"/>
      <c r="U4" s="209"/>
      <c r="V4" s="209" t="s">
        <v>97</v>
      </c>
      <c r="W4" s="209"/>
      <c r="X4" s="209"/>
      <c r="Y4" s="208"/>
      <c r="Z4" s="209" t="s">
        <v>96</v>
      </c>
      <c r="AA4" s="209"/>
      <c r="AB4" s="209"/>
      <c r="AC4" s="209" t="s">
        <v>97</v>
      </c>
      <c r="AD4" s="209"/>
      <c r="AE4" s="209"/>
      <c r="AF4" s="208"/>
      <c r="AG4" s="209" t="s">
        <v>96</v>
      </c>
      <c r="AH4" s="209"/>
      <c r="AI4" s="209"/>
      <c r="AJ4" s="209" t="s">
        <v>97</v>
      </c>
      <c r="AK4" s="209"/>
      <c r="AL4" s="209"/>
    </row>
    <row r="5" spans="1:38" s="75" customFormat="1" ht="37.5" customHeight="1" x14ac:dyDescent="0.25">
      <c r="A5" s="213"/>
      <c r="B5" s="216"/>
      <c r="C5" s="219"/>
      <c r="D5" s="208"/>
      <c r="E5" s="123" t="s">
        <v>10</v>
      </c>
      <c r="F5" s="123" t="s">
        <v>98</v>
      </c>
      <c r="G5" s="123" t="s">
        <v>99</v>
      </c>
      <c r="H5" s="123" t="s">
        <v>10</v>
      </c>
      <c r="I5" s="123" t="s">
        <v>100</v>
      </c>
      <c r="J5" s="124" t="s">
        <v>117</v>
      </c>
      <c r="K5" s="208"/>
      <c r="L5" s="123" t="s">
        <v>10</v>
      </c>
      <c r="M5" s="123" t="s">
        <v>98</v>
      </c>
      <c r="N5" s="123" t="s">
        <v>99</v>
      </c>
      <c r="O5" s="123" t="s">
        <v>10</v>
      </c>
      <c r="P5" s="123" t="s">
        <v>100</v>
      </c>
      <c r="Q5" s="124" t="s">
        <v>117</v>
      </c>
      <c r="R5" s="208"/>
      <c r="S5" s="123" t="s">
        <v>10</v>
      </c>
      <c r="T5" s="123" t="s">
        <v>98</v>
      </c>
      <c r="U5" s="123" t="s">
        <v>99</v>
      </c>
      <c r="V5" s="123" t="s">
        <v>10</v>
      </c>
      <c r="W5" s="123" t="s">
        <v>100</v>
      </c>
      <c r="X5" s="124" t="s">
        <v>118</v>
      </c>
      <c r="Y5" s="208"/>
      <c r="Z5" s="123" t="s">
        <v>10</v>
      </c>
      <c r="AA5" s="123" t="s">
        <v>98</v>
      </c>
      <c r="AB5" s="123" t="s">
        <v>99</v>
      </c>
      <c r="AC5" s="123" t="s">
        <v>10</v>
      </c>
      <c r="AD5" s="123" t="s">
        <v>100</v>
      </c>
      <c r="AE5" s="124" t="s">
        <v>117</v>
      </c>
      <c r="AF5" s="208"/>
      <c r="AG5" s="123" t="s">
        <v>10</v>
      </c>
      <c r="AH5" s="123" t="s">
        <v>98</v>
      </c>
      <c r="AI5" s="123" t="s">
        <v>99</v>
      </c>
      <c r="AJ5" s="123" t="s">
        <v>10</v>
      </c>
      <c r="AK5" s="123" t="s">
        <v>100</v>
      </c>
      <c r="AL5" s="124" t="s">
        <v>118</v>
      </c>
    </row>
    <row r="6" spans="1:38" s="75" customFormat="1" ht="21.75" customHeight="1" x14ac:dyDescent="0.3">
      <c r="A6" s="125" t="s">
        <v>141</v>
      </c>
      <c r="B6" s="49"/>
      <c r="C6" s="126"/>
      <c r="D6" s="127"/>
      <c r="E6" s="128"/>
      <c r="F6" s="128"/>
      <c r="G6" s="128"/>
      <c r="H6" s="128"/>
      <c r="I6" s="128"/>
      <c r="J6" s="129"/>
      <c r="K6" s="127"/>
      <c r="L6" s="128"/>
      <c r="M6" s="128"/>
      <c r="N6" s="128"/>
      <c r="O6" s="128"/>
      <c r="P6" s="128"/>
      <c r="Q6" s="129"/>
      <c r="R6" s="127"/>
      <c r="S6" s="128"/>
      <c r="T6" s="128"/>
      <c r="U6" s="128"/>
      <c r="V6" s="128"/>
      <c r="W6" s="128"/>
      <c r="X6" s="129"/>
      <c r="Y6" s="127"/>
      <c r="Z6" s="128"/>
      <c r="AA6" s="128"/>
      <c r="AB6" s="128"/>
      <c r="AC6" s="128"/>
      <c r="AD6" s="128"/>
      <c r="AE6" s="129"/>
      <c r="AF6" s="127"/>
      <c r="AG6" s="128"/>
      <c r="AH6" s="128"/>
      <c r="AI6" s="128"/>
      <c r="AJ6" s="128"/>
      <c r="AK6" s="128"/>
      <c r="AL6" s="129"/>
    </row>
    <row r="7" spans="1:38" s="71" customFormat="1" ht="18" customHeight="1" x14ac:dyDescent="0.25">
      <c r="A7" s="88"/>
      <c r="B7" s="64"/>
      <c r="C7" s="89">
        <f>SUM(C8:C25)</f>
        <v>0</v>
      </c>
      <c r="D7" s="89">
        <f t="shared" ref="D7:AL7" si="0">SUM(D8:D25)</f>
        <v>0</v>
      </c>
      <c r="E7" s="89">
        <f t="shared" si="0"/>
        <v>0</v>
      </c>
      <c r="F7" s="89">
        <f t="shared" si="0"/>
        <v>0</v>
      </c>
      <c r="G7" s="89">
        <f t="shared" si="0"/>
        <v>0</v>
      </c>
      <c r="H7" s="89">
        <f t="shared" si="0"/>
        <v>0</v>
      </c>
      <c r="I7" s="89">
        <f t="shared" si="0"/>
        <v>0</v>
      </c>
      <c r="J7" s="89">
        <f t="shared" si="0"/>
        <v>0</v>
      </c>
      <c r="K7" s="89">
        <f t="shared" si="0"/>
        <v>0</v>
      </c>
      <c r="L7" s="89">
        <f t="shared" si="0"/>
        <v>0</v>
      </c>
      <c r="M7" s="89">
        <f t="shared" si="0"/>
        <v>0</v>
      </c>
      <c r="N7" s="89">
        <f t="shared" si="0"/>
        <v>0</v>
      </c>
      <c r="O7" s="89">
        <f t="shared" si="0"/>
        <v>0</v>
      </c>
      <c r="P7" s="89">
        <f t="shared" si="0"/>
        <v>0</v>
      </c>
      <c r="Q7" s="89">
        <f t="shared" si="0"/>
        <v>0</v>
      </c>
      <c r="R7" s="89">
        <f t="shared" si="0"/>
        <v>0</v>
      </c>
      <c r="S7" s="89">
        <f t="shared" si="0"/>
        <v>0</v>
      </c>
      <c r="T7" s="89">
        <f t="shared" si="0"/>
        <v>0</v>
      </c>
      <c r="U7" s="89">
        <f t="shared" si="0"/>
        <v>0</v>
      </c>
      <c r="V7" s="89">
        <f t="shared" si="0"/>
        <v>0</v>
      </c>
      <c r="W7" s="89">
        <f t="shared" si="0"/>
        <v>0</v>
      </c>
      <c r="X7" s="89">
        <f t="shared" si="0"/>
        <v>0</v>
      </c>
      <c r="Y7" s="89">
        <f t="shared" si="0"/>
        <v>0</v>
      </c>
      <c r="Z7" s="89">
        <f t="shared" si="0"/>
        <v>0</v>
      </c>
      <c r="AA7" s="89">
        <f t="shared" si="0"/>
        <v>0</v>
      </c>
      <c r="AB7" s="89">
        <f t="shared" si="0"/>
        <v>0</v>
      </c>
      <c r="AC7" s="89">
        <f t="shared" si="0"/>
        <v>0</v>
      </c>
      <c r="AD7" s="89">
        <f t="shared" si="0"/>
        <v>0</v>
      </c>
      <c r="AE7" s="89">
        <f t="shared" si="0"/>
        <v>0</v>
      </c>
      <c r="AF7" s="89">
        <f t="shared" si="0"/>
        <v>0</v>
      </c>
      <c r="AG7" s="89">
        <f t="shared" si="0"/>
        <v>0</v>
      </c>
      <c r="AH7" s="89">
        <f t="shared" si="0"/>
        <v>0</v>
      </c>
      <c r="AI7" s="89">
        <f t="shared" si="0"/>
        <v>0</v>
      </c>
      <c r="AJ7" s="89">
        <f t="shared" si="0"/>
        <v>0</v>
      </c>
      <c r="AK7" s="89">
        <f t="shared" si="0"/>
        <v>0</v>
      </c>
      <c r="AL7" s="89">
        <f t="shared" si="0"/>
        <v>0</v>
      </c>
    </row>
    <row r="8" spans="1:38" ht="15.75" x14ac:dyDescent="0.3">
      <c r="A8" s="2">
        <v>1</v>
      </c>
      <c r="B8" s="96" t="s">
        <v>125</v>
      </c>
      <c r="C8" s="72">
        <f>'nhập SL Biểu 4'!AG8-(E8+H8+L8+O8+S8+V8+Z8+AC8+AG8+AJ8)</f>
        <v>0</v>
      </c>
      <c r="D8" s="85">
        <f>'nhập SL Biểu 4'!AH8-(E8+H8)</f>
        <v>0</v>
      </c>
      <c r="E8" s="73">
        <f t="shared" ref="E8:E24" si="1">F8+G8</f>
        <v>0</v>
      </c>
      <c r="F8" s="74"/>
      <c r="G8" s="74"/>
      <c r="H8" s="73">
        <f t="shared" ref="H8:H24" si="2">I8+J8</f>
        <v>0</v>
      </c>
      <c r="I8" s="74"/>
      <c r="J8" s="74"/>
      <c r="K8" s="98">
        <f>'nhập SL Biểu 4'!AK8-(L8+O8)</f>
        <v>0</v>
      </c>
      <c r="L8" s="73">
        <f t="shared" ref="L8:L24" si="3">M8+N8</f>
        <v>0</v>
      </c>
      <c r="M8" s="74"/>
      <c r="N8" s="74"/>
      <c r="O8" s="73">
        <f t="shared" ref="O8:O24" si="4">P8+Q8</f>
        <v>0</v>
      </c>
      <c r="P8" s="74"/>
      <c r="Q8" s="74"/>
      <c r="R8" s="98">
        <f>'nhập SL Biểu 4'!AN8-(S8+V8)</f>
        <v>0</v>
      </c>
      <c r="S8" s="73">
        <f t="shared" ref="S8:S24" si="5">T8+U8</f>
        <v>0</v>
      </c>
      <c r="T8" s="74"/>
      <c r="U8" s="74"/>
      <c r="V8" s="73">
        <f t="shared" ref="V8:V24" si="6">W8+X8</f>
        <v>0</v>
      </c>
      <c r="W8" s="74"/>
      <c r="X8" s="74"/>
      <c r="Y8" s="98">
        <f>'nhập SL Biểu 4'!AQ8-(Z8+AC8)</f>
        <v>0</v>
      </c>
      <c r="Z8" s="73">
        <f t="shared" ref="Z8:Z24" si="7">AA8+AB8</f>
        <v>0</v>
      </c>
      <c r="AA8" s="74"/>
      <c r="AB8" s="74"/>
      <c r="AC8" s="73">
        <f t="shared" ref="AC8:AC24" si="8">AD8+AE8</f>
        <v>0</v>
      </c>
      <c r="AD8" s="74"/>
      <c r="AE8" s="74"/>
      <c r="AF8" s="98">
        <f>'nhập SL Biểu 4'!AT8-(AG8+AJ8)</f>
        <v>0</v>
      </c>
      <c r="AG8" s="73">
        <f t="shared" ref="AG8:AG24" si="9">AH8+AI8</f>
        <v>0</v>
      </c>
      <c r="AH8" s="74"/>
      <c r="AI8" s="74"/>
      <c r="AJ8" s="73">
        <f t="shared" ref="AJ8:AJ24" si="10">AK8+AL8</f>
        <v>0</v>
      </c>
      <c r="AK8" s="74"/>
      <c r="AL8" s="74"/>
    </row>
    <row r="9" spans="1:38" ht="15.75" x14ac:dyDescent="0.3">
      <c r="A9" s="2">
        <v>2</v>
      </c>
      <c r="B9" s="96" t="s">
        <v>130</v>
      </c>
      <c r="C9" s="72">
        <f>'nhập SL Biểu 4'!AG9-(E9+H9+L9+O9+S9+V9+Z9+AC9+AG9+AJ9)</f>
        <v>0</v>
      </c>
      <c r="D9" s="85">
        <f>'nhập SL Biểu 4'!AH9-(E9+H9)</f>
        <v>0</v>
      </c>
      <c r="E9" s="73">
        <f t="shared" si="1"/>
        <v>0</v>
      </c>
      <c r="F9" s="74"/>
      <c r="G9" s="74"/>
      <c r="H9" s="73">
        <f t="shared" si="2"/>
        <v>0</v>
      </c>
      <c r="I9" s="74"/>
      <c r="J9" s="74"/>
      <c r="K9" s="98">
        <f>'nhập SL Biểu 4'!AK9-(L9+O9)</f>
        <v>0</v>
      </c>
      <c r="L9" s="73">
        <f t="shared" si="3"/>
        <v>0</v>
      </c>
      <c r="M9" s="74"/>
      <c r="N9" s="74"/>
      <c r="O9" s="73">
        <f t="shared" si="4"/>
        <v>0</v>
      </c>
      <c r="P9" s="74"/>
      <c r="Q9" s="74"/>
      <c r="R9" s="98">
        <f>'nhập SL Biểu 4'!AN9-(S9+V9)</f>
        <v>0</v>
      </c>
      <c r="S9" s="73">
        <f t="shared" si="5"/>
        <v>0</v>
      </c>
      <c r="T9" s="74"/>
      <c r="U9" s="74"/>
      <c r="V9" s="73">
        <f t="shared" si="6"/>
        <v>0</v>
      </c>
      <c r="W9" s="74"/>
      <c r="X9" s="74"/>
      <c r="Y9" s="98">
        <f>'nhập SL Biểu 4'!AQ9-(Z9+AC9)</f>
        <v>0</v>
      </c>
      <c r="Z9" s="73">
        <f t="shared" si="7"/>
        <v>0</v>
      </c>
      <c r="AA9" s="74"/>
      <c r="AB9" s="74"/>
      <c r="AC9" s="73">
        <f t="shared" si="8"/>
        <v>0</v>
      </c>
      <c r="AD9" s="74"/>
      <c r="AE9" s="74"/>
      <c r="AF9" s="98">
        <f>'nhập SL Biểu 4'!AT9-(AG9+AJ9)</f>
        <v>0</v>
      </c>
      <c r="AG9" s="73">
        <f t="shared" si="9"/>
        <v>0</v>
      </c>
      <c r="AH9" s="74"/>
      <c r="AI9" s="74"/>
      <c r="AJ9" s="73">
        <f t="shared" si="10"/>
        <v>0</v>
      </c>
      <c r="AK9" s="74"/>
      <c r="AL9" s="74"/>
    </row>
    <row r="10" spans="1:38" ht="15.75" x14ac:dyDescent="0.3">
      <c r="A10" s="2">
        <v>1</v>
      </c>
      <c r="B10" s="96" t="s">
        <v>137</v>
      </c>
      <c r="C10" s="72">
        <f>'nhập SL Biểu 4'!AG10-(E10+H10+L10+O10+S10+V10+Z10+AC10+AG10+AJ10)</f>
        <v>0</v>
      </c>
      <c r="D10" s="85">
        <f>'nhập SL Biểu 4'!AH10-(E10+H10)</f>
        <v>0</v>
      </c>
      <c r="E10" s="73">
        <f t="shared" si="1"/>
        <v>0</v>
      </c>
      <c r="F10" s="74"/>
      <c r="G10" s="74"/>
      <c r="H10" s="73">
        <f t="shared" si="2"/>
        <v>0</v>
      </c>
      <c r="I10" s="74"/>
      <c r="J10" s="74"/>
      <c r="K10" s="98">
        <f>'nhập SL Biểu 4'!AK10-(L10+O10)</f>
        <v>0</v>
      </c>
      <c r="L10" s="73">
        <f t="shared" si="3"/>
        <v>0</v>
      </c>
      <c r="M10" s="74"/>
      <c r="N10" s="74"/>
      <c r="O10" s="73">
        <f t="shared" si="4"/>
        <v>0</v>
      </c>
      <c r="P10" s="74"/>
      <c r="Q10" s="74"/>
      <c r="R10" s="98">
        <f>'nhập SL Biểu 4'!AN10-(S10+V10)</f>
        <v>0</v>
      </c>
      <c r="S10" s="73">
        <f t="shared" si="5"/>
        <v>0</v>
      </c>
      <c r="T10" s="74"/>
      <c r="U10" s="74"/>
      <c r="V10" s="73">
        <f t="shared" si="6"/>
        <v>0</v>
      </c>
      <c r="W10" s="74"/>
      <c r="X10" s="74"/>
      <c r="Y10" s="98">
        <f>'nhập SL Biểu 4'!AQ10-(Z10+AC10)</f>
        <v>0</v>
      </c>
      <c r="Z10" s="73">
        <f t="shared" si="7"/>
        <v>0</v>
      </c>
      <c r="AA10" s="74"/>
      <c r="AB10" s="74"/>
      <c r="AC10" s="73">
        <f t="shared" si="8"/>
        <v>0</v>
      </c>
      <c r="AD10" s="74"/>
      <c r="AE10" s="74"/>
      <c r="AF10" s="98">
        <f>'nhập SL Biểu 4'!AT10-(AG10+AJ10)</f>
        <v>0</v>
      </c>
      <c r="AG10" s="73">
        <f t="shared" si="9"/>
        <v>0</v>
      </c>
      <c r="AH10" s="74"/>
      <c r="AI10" s="74"/>
      <c r="AJ10" s="73">
        <f t="shared" si="10"/>
        <v>0</v>
      </c>
      <c r="AK10" s="74"/>
      <c r="AL10" s="74"/>
    </row>
    <row r="11" spans="1:38" ht="15.75" x14ac:dyDescent="0.3">
      <c r="A11" s="2">
        <v>4</v>
      </c>
      <c r="B11" s="100" t="s">
        <v>126</v>
      </c>
      <c r="C11" s="72">
        <f>'nhập SL Biểu 4'!AG11-(E11+H11+L11+O11+S11+V11+Z11+AC11+AG11+AJ11)</f>
        <v>0</v>
      </c>
      <c r="D11" s="85">
        <f>'nhập SL Biểu 4'!AH11-(E11+H11)</f>
        <v>0</v>
      </c>
      <c r="E11" s="73">
        <f t="shared" si="1"/>
        <v>0</v>
      </c>
      <c r="F11" s="74"/>
      <c r="G11" s="74"/>
      <c r="H11" s="73">
        <f t="shared" si="2"/>
        <v>0</v>
      </c>
      <c r="I11" s="74"/>
      <c r="J11" s="74"/>
      <c r="K11" s="98">
        <f>'nhập SL Biểu 4'!AK11-(L11+O11)</f>
        <v>0</v>
      </c>
      <c r="L11" s="73">
        <f t="shared" si="3"/>
        <v>0</v>
      </c>
      <c r="M11" s="74"/>
      <c r="N11" s="74"/>
      <c r="O11" s="73">
        <f t="shared" si="4"/>
        <v>0</v>
      </c>
      <c r="P11" s="74"/>
      <c r="Q11" s="74"/>
      <c r="R11" s="98">
        <f>'nhập SL Biểu 4'!AN11-(S11+V11)</f>
        <v>0</v>
      </c>
      <c r="S11" s="73">
        <f t="shared" si="5"/>
        <v>0</v>
      </c>
      <c r="T11" s="74"/>
      <c r="U11" s="74"/>
      <c r="V11" s="73">
        <f t="shared" si="6"/>
        <v>0</v>
      </c>
      <c r="W11" s="74"/>
      <c r="X11" s="74"/>
      <c r="Y11" s="98">
        <f>'nhập SL Biểu 4'!AQ11-(Z11+AC11)</f>
        <v>0</v>
      </c>
      <c r="Z11" s="73">
        <f t="shared" si="7"/>
        <v>0</v>
      </c>
      <c r="AA11" s="74"/>
      <c r="AB11" s="74"/>
      <c r="AC11" s="73">
        <f t="shared" si="8"/>
        <v>0</v>
      </c>
      <c r="AD11" s="74"/>
      <c r="AE11" s="74"/>
      <c r="AF11" s="98">
        <f>'nhập SL Biểu 4'!AT11-(AG11+AJ11)</f>
        <v>0</v>
      </c>
      <c r="AG11" s="73">
        <f t="shared" si="9"/>
        <v>0</v>
      </c>
      <c r="AH11" s="74"/>
      <c r="AI11" s="74"/>
      <c r="AJ11" s="73">
        <f t="shared" si="10"/>
        <v>0</v>
      </c>
      <c r="AK11" s="74"/>
      <c r="AL11" s="74"/>
    </row>
    <row r="12" spans="1:38" ht="15.75" x14ac:dyDescent="0.3">
      <c r="A12" s="2">
        <v>5</v>
      </c>
      <c r="B12" s="100" t="s">
        <v>139</v>
      </c>
      <c r="C12" s="72">
        <f>'nhập SL Biểu 4'!AG12-(E12+H12+L12+O12+S12+V12+Z12+AC12+AG12+AJ12)</f>
        <v>0</v>
      </c>
      <c r="D12" s="85">
        <f>'nhập SL Biểu 4'!AH12-(E12+H12)</f>
        <v>0</v>
      </c>
      <c r="E12" s="73">
        <f t="shared" si="1"/>
        <v>0</v>
      </c>
      <c r="F12" s="74"/>
      <c r="G12" s="74"/>
      <c r="H12" s="73">
        <f t="shared" si="2"/>
        <v>0</v>
      </c>
      <c r="I12" s="74"/>
      <c r="J12" s="74"/>
      <c r="K12" s="98">
        <f>'nhập SL Biểu 4'!AK12-(L12+O12)</f>
        <v>0</v>
      </c>
      <c r="L12" s="73">
        <f t="shared" si="3"/>
        <v>0</v>
      </c>
      <c r="M12" s="74"/>
      <c r="N12" s="74"/>
      <c r="O12" s="73">
        <f t="shared" si="4"/>
        <v>0</v>
      </c>
      <c r="P12" s="74"/>
      <c r="Q12" s="74"/>
      <c r="R12" s="98">
        <f>'nhập SL Biểu 4'!AN12-(S12+V12)</f>
        <v>0</v>
      </c>
      <c r="S12" s="73">
        <f t="shared" si="5"/>
        <v>0</v>
      </c>
      <c r="T12" s="74"/>
      <c r="U12" s="74"/>
      <c r="V12" s="73">
        <f t="shared" si="6"/>
        <v>0</v>
      </c>
      <c r="W12" s="74"/>
      <c r="X12" s="74"/>
      <c r="Y12" s="98">
        <f>'nhập SL Biểu 4'!AQ12-(Z12+AC12)</f>
        <v>0</v>
      </c>
      <c r="Z12" s="73">
        <f t="shared" si="7"/>
        <v>0</v>
      </c>
      <c r="AA12" s="74"/>
      <c r="AB12" s="74"/>
      <c r="AC12" s="73">
        <f t="shared" si="8"/>
        <v>0</v>
      </c>
      <c r="AD12" s="74"/>
      <c r="AE12" s="74"/>
      <c r="AF12" s="98">
        <f>'nhập SL Biểu 4'!AT12-(AG12+AJ12)</f>
        <v>0</v>
      </c>
      <c r="AG12" s="73">
        <f t="shared" si="9"/>
        <v>0</v>
      </c>
      <c r="AH12" s="74"/>
      <c r="AI12" s="74"/>
      <c r="AJ12" s="73">
        <f t="shared" si="10"/>
        <v>0</v>
      </c>
      <c r="AK12" s="74"/>
      <c r="AL12" s="74"/>
    </row>
    <row r="13" spans="1:38" ht="15.75" x14ac:dyDescent="0.3">
      <c r="A13" s="2">
        <v>6</v>
      </c>
      <c r="B13" s="96" t="s">
        <v>132</v>
      </c>
      <c r="C13" s="72">
        <f>'nhập SL Biểu 4'!AG13-(E13+H13+L13+O13+S13+V13+Z13+AC13+AG13+AJ13)</f>
        <v>0</v>
      </c>
      <c r="D13" s="85">
        <f>'nhập SL Biểu 4'!AH13-(E13+H13)</f>
        <v>0</v>
      </c>
      <c r="E13" s="73">
        <f t="shared" si="1"/>
        <v>0</v>
      </c>
      <c r="F13" s="74"/>
      <c r="G13" s="74"/>
      <c r="H13" s="73">
        <f t="shared" si="2"/>
        <v>0</v>
      </c>
      <c r="I13" s="74"/>
      <c r="J13" s="74"/>
      <c r="K13" s="98">
        <f>'nhập SL Biểu 4'!AK13-(L13+O13)</f>
        <v>0</v>
      </c>
      <c r="L13" s="73">
        <f t="shared" si="3"/>
        <v>0</v>
      </c>
      <c r="M13" s="74"/>
      <c r="N13" s="74"/>
      <c r="O13" s="73">
        <f t="shared" si="4"/>
        <v>0</v>
      </c>
      <c r="P13" s="74"/>
      <c r="Q13" s="74"/>
      <c r="R13" s="98">
        <f>'nhập SL Biểu 4'!AN13-(S13+V13)</f>
        <v>0</v>
      </c>
      <c r="S13" s="73">
        <f t="shared" si="5"/>
        <v>0</v>
      </c>
      <c r="T13" s="74"/>
      <c r="U13" s="74"/>
      <c r="V13" s="73">
        <f t="shared" si="6"/>
        <v>0</v>
      </c>
      <c r="W13" s="74"/>
      <c r="X13" s="74"/>
      <c r="Y13" s="98">
        <f>'nhập SL Biểu 4'!AQ13-(Z13+AC13)</f>
        <v>0</v>
      </c>
      <c r="Z13" s="73">
        <f t="shared" si="7"/>
        <v>0</v>
      </c>
      <c r="AA13" s="74"/>
      <c r="AB13" s="74"/>
      <c r="AC13" s="73">
        <f t="shared" si="8"/>
        <v>0</v>
      </c>
      <c r="AD13" s="74"/>
      <c r="AE13" s="74"/>
      <c r="AF13" s="98">
        <f>'nhập SL Biểu 4'!AT13-(AG13+AJ13)</f>
        <v>0</v>
      </c>
      <c r="AG13" s="73">
        <f t="shared" si="9"/>
        <v>0</v>
      </c>
      <c r="AH13" s="74"/>
      <c r="AI13" s="74"/>
      <c r="AJ13" s="73">
        <f t="shared" si="10"/>
        <v>0</v>
      </c>
      <c r="AK13" s="74"/>
      <c r="AL13" s="74"/>
    </row>
    <row r="14" spans="1:38" ht="15.75" x14ac:dyDescent="0.3">
      <c r="A14" s="2">
        <v>7</v>
      </c>
      <c r="B14" s="96" t="s">
        <v>140</v>
      </c>
      <c r="C14" s="72">
        <f>'nhập SL Biểu 4'!AG14-(E14+H14+L14+O14+S14+V14+Z14+AC14+AG14+AJ14)</f>
        <v>0</v>
      </c>
      <c r="D14" s="85">
        <f>'nhập SL Biểu 4'!AH14-(E14+H14)</f>
        <v>0</v>
      </c>
      <c r="E14" s="73">
        <f t="shared" si="1"/>
        <v>0</v>
      </c>
      <c r="F14" s="74"/>
      <c r="G14" s="74"/>
      <c r="H14" s="73">
        <f t="shared" si="2"/>
        <v>0</v>
      </c>
      <c r="I14" s="74"/>
      <c r="J14" s="74"/>
      <c r="K14" s="98">
        <f>'nhập SL Biểu 4'!AK14-(L14+O14)</f>
        <v>0</v>
      </c>
      <c r="L14" s="73">
        <f t="shared" si="3"/>
        <v>0</v>
      </c>
      <c r="M14" s="74"/>
      <c r="N14" s="74"/>
      <c r="O14" s="73">
        <f t="shared" si="4"/>
        <v>0</v>
      </c>
      <c r="P14" s="74"/>
      <c r="Q14" s="74"/>
      <c r="R14" s="98">
        <f>'nhập SL Biểu 4'!AN14-(S14+V14)</f>
        <v>0</v>
      </c>
      <c r="S14" s="73">
        <f t="shared" si="5"/>
        <v>0</v>
      </c>
      <c r="T14" s="74"/>
      <c r="U14" s="74"/>
      <c r="V14" s="73">
        <f t="shared" si="6"/>
        <v>0</v>
      </c>
      <c r="W14" s="74"/>
      <c r="X14" s="74"/>
      <c r="Y14" s="98">
        <f>'nhập SL Biểu 4'!AQ14-(Z14+AC14)</f>
        <v>0</v>
      </c>
      <c r="Z14" s="73">
        <f t="shared" si="7"/>
        <v>0</v>
      </c>
      <c r="AA14" s="74"/>
      <c r="AB14" s="74"/>
      <c r="AC14" s="73">
        <f t="shared" si="8"/>
        <v>0</v>
      </c>
      <c r="AD14" s="74"/>
      <c r="AE14" s="74"/>
      <c r="AF14" s="98">
        <f>'nhập SL Biểu 4'!AT14-(AG14+AJ14)</f>
        <v>0</v>
      </c>
      <c r="AG14" s="73">
        <f t="shared" si="9"/>
        <v>0</v>
      </c>
      <c r="AH14" s="74"/>
      <c r="AI14" s="74"/>
      <c r="AJ14" s="73">
        <f t="shared" si="10"/>
        <v>0</v>
      </c>
      <c r="AK14" s="74"/>
      <c r="AL14" s="74"/>
    </row>
    <row r="15" spans="1:38" ht="15.75" x14ac:dyDescent="0.3">
      <c r="A15" s="2">
        <v>8</v>
      </c>
      <c r="B15" s="96" t="s">
        <v>131</v>
      </c>
      <c r="C15" s="72">
        <f>'nhập SL Biểu 4'!AG15-(E15+H15+L15+O15+S15+V15+Z15+AC15+AG15+AJ15)</f>
        <v>0</v>
      </c>
      <c r="D15" s="85">
        <f>'nhập SL Biểu 4'!AH15-(E15+H15)</f>
        <v>0</v>
      </c>
      <c r="E15" s="73">
        <f t="shared" si="1"/>
        <v>0</v>
      </c>
      <c r="F15" s="74"/>
      <c r="G15" s="74"/>
      <c r="H15" s="73">
        <f t="shared" si="2"/>
        <v>0</v>
      </c>
      <c r="I15" s="74"/>
      <c r="J15" s="74"/>
      <c r="K15" s="98">
        <f>'nhập SL Biểu 4'!AK15-(L15+O15)</f>
        <v>0</v>
      </c>
      <c r="L15" s="73">
        <f t="shared" si="3"/>
        <v>0</v>
      </c>
      <c r="M15" s="74"/>
      <c r="N15" s="74"/>
      <c r="O15" s="73">
        <f t="shared" si="4"/>
        <v>0</v>
      </c>
      <c r="P15" s="74"/>
      <c r="Q15" s="74"/>
      <c r="R15" s="98">
        <f>'nhập SL Biểu 4'!AN15-(S15+V15)</f>
        <v>0</v>
      </c>
      <c r="S15" s="73">
        <f t="shared" si="5"/>
        <v>0</v>
      </c>
      <c r="T15" s="74"/>
      <c r="U15" s="74"/>
      <c r="V15" s="73">
        <f t="shared" si="6"/>
        <v>0</v>
      </c>
      <c r="W15" s="74"/>
      <c r="X15" s="74"/>
      <c r="Y15" s="98">
        <f>'nhập SL Biểu 4'!AQ15-(Z15+AC15)</f>
        <v>0</v>
      </c>
      <c r="Z15" s="73">
        <f t="shared" si="7"/>
        <v>0</v>
      </c>
      <c r="AA15" s="74"/>
      <c r="AB15" s="74"/>
      <c r="AC15" s="73">
        <f t="shared" si="8"/>
        <v>0</v>
      </c>
      <c r="AD15" s="74"/>
      <c r="AE15" s="74"/>
      <c r="AF15" s="98">
        <f>'nhập SL Biểu 4'!AT15-(AG15+AJ15)</f>
        <v>0</v>
      </c>
      <c r="AG15" s="73">
        <f t="shared" si="9"/>
        <v>0</v>
      </c>
      <c r="AH15" s="74"/>
      <c r="AI15" s="74"/>
      <c r="AJ15" s="73">
        <f t="shared" si="10"/>
        <v>0</v>
      </c>
      <c r="AK15" s="74"/>
      <c r="AL15" s="74"/>
    </row>
    <row r="16" spans="1:38" ht="15.75" x14ac:dyDescent="0.3">
      <c r="A16" s="2">
        <v>9</v>
      </c>
      <c r="B16" s="96" t="s">
        <v>133</v>
      </c>
      <c r="C16" s="72">
        <f>'nhập SL Biểu 4'!AG16-(E16+H16+L16+O16+S16+V16+Z16+AC16+AG16+AJ16)</f>
        <v>0</v>
      </c>
      <c r="D16" s="85">
        <f>'nhập SL Biểu 4'!AH16-(E16+H16)</f>
        <v>0</v>
      </c>
      <c r="E16" s="73">
        <f t="shared" si="1"/>
        <v>0</v>
      </c>
      <c r="F16" s="74"/>
      <c r="G16" s="74"/>
      <c r="H16" s="73">
        <f t="shared" si="2"/>
        <v>0</v>
      </c>
      <c r="I16" s="74"/>
      <c r="J16" s="74"/>
      <c r="K16" s="98">
        <f>'nhập SL Biểu 4'!AK16-(L16+O16)</f>
        <v>0</v>
      </c>
      <c r="L16" s="73">
        <f t="shared" si="3"/>
        <v>0</v>
      </c>
      <c r="M16" s="74"/>
      <c r="N16" s="74"/>
      <c r="O16" s="73">
        <f t="shared" si="4"/>
        <v>0</v>
      </c>
      <c r="P16" s="74"/>
      <c r="Q16" s="74"/>
      <c r="R16" s="98">
        <f>'nhập SL Biểu 4'!AN16-(S16+V16)</f>
        <v>0</v>
      </c>
      <c r="S16" s="73">
        <f t="shared" si="5"/>
        <v>0</v>
      </c>
      <c r="T16" s="74"/>
      <c r="U16" s="74"/>
      <c r="V16" s="73">
        <f t="shared" si="6"/>
        <v>0</v>
      </c>
      <c r="W16" s="74"/>
      <c r="X16" s="74"/>
      <c r="Y16" s="98">
        <f>'nhập SL Biểu 4'!AQ16-(Z16+AC16)</f>
        <v>0</v>
      </c>
      <c r="Z16" s="73">
        <f t="shared" si="7"/>
        <v>0</v>
      </c>
      <c r="AA16" s="74"/>
      <c r="AB16" s="74"/>
      <c r="AC16" s="73">
        <f t="shared" si="8"/>
        <v>0</v>
      </c>
      <c r="AD16" s="74"/>
      <c r="AE16" s="74"/>
      <c r="AF16" s="98">
        <f>'nhập SL Biểu 4'!AT16-(AG16+AJ16)</f>
        <v>0</v>
      </c>
      <c r="AG16" s="73">
        <f t="shared" si="9"/>
        <v>0</v>
      </c>
      <c r="AH16" s="74"/>
      <c r="AI16" s="74"/>
      <c r="AJ16" s="73">
        <f t="shared" si="10"/>
        <v>0</v>
      </c>
      <c r="AK16" s="74"/>
      <c r="AL16" s="74"/>
    </row>
    <row r="17" spans="1:38" ht="15.75" x14ac:dyDescent="0.3">
      <c r="A17" s="2">
        <v>10</v>
      </c>
      <c r="B17" s="96" t="s">
        <v>149</v>
      </c>
      <c r="C17" s="72">
        <f>'nhập SL Biểu 4'!AG17-(E17+H17+L17+O17+S17+V17+Z17+AC17+AG17+AJ17)</f>
        <v>0</v>
      </c>
      <c r="D17" s="85">
        <f>'nhập SL Biểu 4'!AH17-(E17+H17)</f>
        <v>0</v>
      </c>
      <c r="E17" s="73">
        <f t="shared" si="1"/>
        <v>0</v>
      </c>
      <c r="F17" s="74"/>
      <c r="G17" s="74"/>
      <c r="H17" s="73">
        <f t="shared" si="2"/>
        <v>0</v>
      </c>
      <c r="I17" s="74"/>
      <c r="J17" s="74"/>
      <c r="K17" s="98">
        <f>'nhập SL Biểu 4'!AK17-(L17+O17)</f>
        <v>0</v>
      </c>
      <c r="L17" s="73">
        <f t="shared" si="3"/>
        <v>0</v>
      </c>
      <c r="M17" s="74"/>
      <c r="N17" s="74"/>
      <c r="O17" s="73">
        <f t="shared" si="4"/>
        <v>0</v>
      </c>
      <c r="P17" s="74"/>
      <c r="Q17" s="74"/>
      <c r="R17" s="98">
        <f>'nhập SL Biểu 4'!AN17-(S17+V17)</f>
        <v>0</v>
      </c>
      <c r="S17" s="73">
        <f t="shared" si="5"/>
        <v>0</v>
      </c>
      <c r="T17" s="74"/>
      <c r="U17" s="74"/>
      <c r="V17" s="73">
        <f t="shared" si="6"/>
        <v>0</v>
      </c>
      <c r="W17" s="74"/>
      <c r="X17" s="74"/>
      <c r="Y17" s="98">
        <f>'nhập SL Biểu 4'!AQ17-(Z17+AC17)</f>
        <v>0</v>
      </c>
      <c r="Z17" s="73">
        <f t="shared" si="7"/>
        <v>0</v>
      </c>
      <c r="AA17" s="74"/>
      <c r="AB17" s="74"/>
      <c r="AC17" s="73">
        <f t="shared" si="8"/>
        <v>0</v>
      </c>
      <c r="AD17" s="74"/>
      <c r="AE17" s="74"/>
      <c r="AF17" s="98">
        <f>'nhập SL Biểu 4'!AT17-(AG17+AJ17)</f>
        <v>0</v>
      </c>
      <c r="AG17" s="73">
        <f t="shared" si="9"/>
        <v>0</v>
      </c>
      <c r="AH17" s="74"/>
      <c r="AI17" s="74"/>
      <c r="AJ17" s="73">
        <f t="shared" si="10"/>
        <v>0</v>
      </c>
      <c r="AK17" s="74"/>
      <c r="AL17" s="74"/>
    </row>
    <row r="18" spans="1:38" ht="15.75" x14ac:dyDescent="0.3">
      <c r="A18" s="2">
        <v>11</v>
      </c>
      <c r="B18" s="96" t="s">
        <v>135</v>
      </c>
      <c r="C18" s="72">
        <f>'nhập SL Biểu 4'!AG18-(E18+H18+L18+O18+S18+V18+Z18+AC18+AG18+AJ18)</f>
        <v>0</v>
      </c>
      <c r="D18" s="85">
        <f>'nhập SL Biểu 4'!AH18-(E18+H18)</f>
        <v>0</v>
      </c>
      <c r="E18" s="73">
        <f t="shared" si="1"/>
        <v>0</v>
      </c>
      <c r="F18" s="74"/>
      <c r="G18" s="74"/>
      <c r="H18" s="73">
        <f t="shared" si="2"/>
        <v>0</v>
      </c>
      <c r="I18" s="74"/>
      <c r="J18" s="74"/>
      <c r="K18" s="98">
        <f>'nhập SL Biểu 4'!AK18-(L18+O18)</f>
        <v>0</v>
      </c>
      <c r="L18" s="73">
        <f t="shared" si="3"/>
        <v>0</v>
      </c>
      <c r="M18" s="74"/>
      <c r="N18" s="74"/>
      <c r="O18" s="73">
        <f t="shared" si="4"/>
        <v>0</v>
      </c>
      <c r="P18" s="74"/>
      <c r="Q18" s="74"/>
      <c r="R18" s="98">
        <f>'nhập SL Biểu 4'!AN18-(S18+V18)</f>
        <v>0</v>
      </c>
      <c r="S18" s="73">
        <f t="shared" si="5"/>
        <v>0</v>
      </c>
      <c r="T18" s="74"/>
      <c r="U18" s="74"/>
      <c r="V18" s="73">
        <f t="shared" si="6"/>
        <v>0</v>
      </c>
      <c r="W18" s="74"/>
      <c r="X18" s="74"/>
      <c r="Y18" s="98">
        <f>'nhập SL Biểu 4'!AQ18-(Z18+AC18)</f>
        <v>0</v>
      </c>
      <c r="Z18" s="73">
        <f t="shared" si="7"/>
        <v>0</v>
      </c>
      <c r="AA18" s="74"/>
      <c r="AB18" s="74"/>
      <c r="AC18" s="73">
        <f t="shared" si="8"/>
        <v>0</v>
      </c>
      <c r="AD18" s="74"/>
      <c r="AE18" s="74"/>
      <c r="AF18" s="98">
        <f>'nhập SL Biểu 4'!AT18-(AG18+AJ18)</f>
        <v>0</v>
      </c>
      <c r="AG18" s="73">
        <f t="shared" si="9"/>
        <v>0</v>
      </c>
      <c r="AH18" s="74"/>
      <c r="AI18" s="74"/>
      <c r="AJ18" s="73">
        <f t="shared" si="10"/>
        <v>0</v>
      </c>
      <c r="AK18" s="74"/>
      <c r="AL18" s="74"/>
    </row>
    <row r="19" spans="1:38" ht="15.75" x14ac:dyDescent="0.3">
      <c r="A19" s="2">
        <v>12</v>
      </c>
      <c r="B19" s="96" t="s">
        <v>136</v>
      </c>
      <c r="C19" s="72">
        <f>'nhập SL Biểu 4'!AG19-(E19+H19+L19+O19+S19+V19+Z19+AC19+AG19+AJ19)</f>
        <v>0</v>
      </c>
      <c r="D19" s="85">
        <f>'nhập SL Biểu 4'!AH19-(E19+H19)</f>
        <v>0</v>
      </c>
      <c r="E19" s="73">
        <f t="shared" si="1"/>
        <v>0</v>
      </c>
      <c r="F19" s="74"/>
      <c r="G19" s="74"/>
      <c r="H19" s="73">
        <f t="shared" si="2"/>
        <v>0</v>
      </c>
      <c r="I19" s="74"/>
      <c r="J19" s="74"/>
      <c r="K19" s="98">
        <f>'nhập SL Biểu 4'!AK19-(L19+O19)</f>
        <v>0</v>
      </c>
      <c r="L19" s="73">
        <f t="shared" si="3"/>
        <v>0</v>
      </c>
      <c r="M19" s="74"/>
      <c r="N19" s="74"/>
      <c r="O19" s="73">
        <f t="shared" si="4"/>
        <v>0</v>
      </c>
      <c r="P19" s="74"/>
      <c r="Q19" s="74"/>
      <c r="R19" s="98">
        <f>'nhập SL Biểu 4'!AN19-(S19+V19)</f>
        <v>0</v>
      </c>
      <c r="S19" s="73">
        <f t="shared" si="5"/>
        <v>0</v>
      </c>
      <c r="T19" s="74"/>
      <c r="U19" s="74"/>
      <c r="V19" s="73">
        <f t="shared" si="6"/>
        <v>0</v>
      </c>
      <c r="W19" s="74"/>
      <c r="X19" s="74"/>
      <c r="Y19" s="98">
        <f>'nhập SL Biểu 4'!AQ19-(Z19+AC19)</f>
        <v>0</v>
      </c>
      <c r="Z19" s="73">
        <f t="shared" si="7"/>
        <v>0</v>
      </c>
      <c r="AA19" s="74"/>
      <c r="AB19" s="74"/>
      <c r="AC19" s="73">
        <f t="shared" si="8"/>
        <v>0</v>
      </c>
      <c r="AD19" s="74"/>
      <c r="AE19" s="74"/>
      <c r="AF19" s="98">
        <f>'nhập SL Biểu 4'!AT19-(AG19+AJ19)</f>
        <v>0</v>
      </c>
      <c r="AG19" s="73">
        <f t="shared" si="9"/>
        <v>0</v>
      </c>
      <c r="AH19" s="74"/>
      <c r="AI19" s="74"/>
      <c r="AJ19" s="73">
        <f t="shared" si="10"/>
        <v>0</v>
      </c>
      <c r="AK19" s="74"/>
      <c r="AL19" s="74"/>
    </row>
    <row r="20" spans="1:38" ht="15.75" x14ac:dyDescent="0.3">
      <c r="A20" s="2">
        <v>13</v>
      </c>
      <c r="B20" s="96" t="s">
        <v>134</v>
      </c>
      <c r="C20" s="72">
        <f>'nhập SL Biểu 4'!AG20-(E20+H20+L20+O20+S20+V20+Z20+AC20+AG20+AJ20)</f>
        <v>0</v>
      </c>
      <c r="D20" s="85">
        <f>'nhập SL Biểu 4'!AH20-(E20+H20)</f>
        <v>0</v>
      </c>
      <c r="E20" s="73">
        <f t="shared" si="1"/>
        <v>0</v>
      </c>
      <c r="F20" s="74"/>
      <c r="G20" s="74"/>
      <c r="H20" s="73">
        <f t="shared" si="2"/>
        <v>0</v>
      </c>
      <c r="I20" s="74"/>
      <c r="J20" s="74"/>
      <c r="K20" s="98">
        <f>'nhập SL Biểu 4'!AK20-(L20+O20)</f>
        <v>0</v>
      </c>
      <c r="L20" s="73">
        <f t="shared" si="3"/>
        <v>0</v>
      </c>
      <c r="M20" s="74"/>
      <c r="N20" s="74"/>
      <c r="O20" s="73">
        <f t="shared" si="4"/>
        <v>0</v>
      </c>
      <c r="P20" s="74"/>
      <c r="Q20" s="74"/>
      <c r="R20" s="98">
        <f>'nhập SL Biểu 4'!AN20-(S20+V20)</f>
        <v>0</v>
      </c>
      <c r="S20" s="73">
        <f t="shared" si="5"/>
        <v>0</v>
      </c>
      <c r="T20" s="74"/>
      <c r="U20" s="74"/>
      <c r="V20" s="73">
        <f t="shared" si="6"/>
        <v>0</v>
      </c>
      <c r="W20" s="74"/>
      <c r="X20" s="74"/>
      <c r="Y20" s="98">
        <f>'nhập SL Biểu 4'!AQ20-(Z20+AC20)</f>
        <v>0</v>
      </c>
      <c r="Z20" s="73">
        <f t="shared" si="7"/>
        <v>0</v>
      </c>
      <c r="AA20" s="74"/>
      <c r="AB20" s="74"/>
      <c r="AC20" s="73">
        <f t="shared" si="8"/>
        <v>0</v>
      </c>
      <c r="AD20" s="74"/>
      <c r="AE20" s="74"/>
      <c r="AF20" s="98">
        <f>'nhập SL Biểu 4'!AT20-(AG20+AJ20)</f>
        <v>0</v>
      </c>
      <c r="AG20" s="73">
        <f t="shared" si="9"/>
        <v>0</v>
      </c>
      <c r="AH20" s="74"/>
      <c r="AI20" s="74"/>
      <c r="AJ20" s="73">
        <f t="shared" si="10"/>
        <v>0</v>
      </c>
      <c r="AK20" s="74"/>
      <c r="AL20" s="74"/>
    </row>
    <row r="21" spans="1:38" ht="15.75" x14ac:dyDescent="0.3">
      <c r="A21" s="2">
        <v>14</v>
      </c>
      <c r="B21" s="96" t="s">
        <v>122</v>
      </c>
      <c r="C21" s="72">
        <f>'nhập SL Biểu 4'!AG21-(E21+H21+L21+O21+S21+V21+Z21+AC21+AG21+AJ21)</f>
        <v>0</v>
      </c>
      <c r="D21" s="85">
        <f>'nhập SL Biểu 4'!AH21-(E21+H21)</f>
        <v>0</v>
      </c>
      <c r="E21" s="73">
        <f t="shared" si="1"/>
        <v>0</v>
      </c>
      <c r="F21" s="74"/>
      <c r="G21" s="74"/>
      <c r="H21" s="73">
        <f t="shared" si="2"/>
        <v>0</v>
      </c>
      <c r="I21" s="74"/>
      <c r="J21" s="74"/>
      <c r="K21" s="98">
        <f>'nhập SL Biểu 4'!AK21-(L21+O21)</f>
        <v>0</v>
      </c>
      <c r="L21" s="73">
        <f t="shared" si="3"/>
        <v>0</v>
      </c>
      <c r="M21" s="74"/>
      <c r="N21" s="74"/>
      <c r="O21" s="73">
        <f t="shared" si="4"/>
        <v>0</v>
      </c>
      <c r="P21" s="74"/>
      <c r="Q21" s="74"/>
      <c r="R21" s="98">
        <f>'nhập SL Biểu 4'!AN21-(S21+V21)</f>
        <v>0</v>
      </c>
      <c r="S21" s="73">
        <f t="shared" si="5"/>
        <v>0</v>
      </c>
      <c r="T21" s="74"/>
      <c r="U21" s="74"/>
      <c r="V21" s="73">
        <f t="shared" si="6"/>
        <v>0</v>
      </c>
      <c r="W21" s="74"/>
      <c r="X21" s="74"/>
      <c r="Y21" s="98">
        <f>'nhập SL Biểu 4'!AQ21-(Z21+AC21)</f>
        <v>0</v>
      </c>
      <c r="Z21" s="73">
        <f t="shared" si="7"/>
        <v>0</v>
      </c>
      <c r="AA21" s="74"/>
      <c r="AB21" s="74"/>
      <c r="AC21" s="73">
        <f t="shared" si="8"/>
        <v>0</v>
      </c>
      <c r="AD21" s="74"/>
      <c r="AE21" s="74"/>
      <c r="AF21" s="98">
        <f>'nhập SL Biểu 4'!AT21-(AG21+AJ21)</f>
        <v>0</v>
      </c>
      <c r="AG21" s="73">
        <f t="shared" si="9"/>
        <v>0</v>
      </c>
      <c r="AH21" s="74"/>
      <c r="AI21" s="74"/>
      <c r="AJ21" s="73">
        <f t="shared" si="10"/>
        <v>0</v>
      </c>
      <c r="AK21" s="74"/>
      <c r="AL21" s="74"/>
    </row>
    <row r="22" spans="1:38" ht="15.75" x14ac:dyDescent="0.3">
      <c r="A22" s="2">
        <v>15</v>
      </c>
      <c r="B22" s="96" t="s">
        <v>129</v>
      </c>
      <c r="C22" s="72">
        <f>'nhập SL Biểu 4'!AG22-(E22+H22+L22+O22+S22+V22+Z22+AC22+AG22+AJ22)</f>
        <v>0</v>
      </c>
      <c r="D22" s="85">
        <f>'nhập SL Biểu 4'!AH22-(E22+H22)</f>
        <v>0</v>
      </c>
      <c r="E22" s="73">
        <f t="shared" si="1"/>
        <v>0</v>
      </c>
      <c r="F22" s="74"/>
      <c r="G22" s="74"/>
      <c r="H22" s="73">
        <f t="shared" si="2"/>
        <v>0</v>
      </c>
      <c r="I22" s="74"/>
      <c r="J22" s="74"/>
      <c r="K22" s="98">
        <f>'nhập SL Biểu 4'!AK22-(L22+O22)</f>
        <v>0</v>
      </c>
      <c r="L22" s="73">
        <f t="shared" si="3"/>
        <v>0</v>
      </c>
      <c r="M22" s="74"/>
      <c r="N22" s="74"/>
      <c r="O22" s="73">
        <f t="shared" si="4"/>
        <v>0</v>
      </c>
      <c r="P22" s="74"/>
      <c r="Q22" s="74"/>
      <c r="R22" s="98">
        <f>'nhập SL Biểu 4'!AN22-(S22+V22)</f>
        <v>0</v>
      </c>
      <c r="S22" s="73">
        <f t="shared" si="5"/>
        <v>0</v>
      </c>
      <c r="T22" s="74"/>
      <c r="U22" s="74"/>
      <c r="V22" s="73">
        <f t="shared" si="6"/>
        <v>0</v>
      </c>
      <c r="W22" s="74"/>
      <c r="X22" s="74"/>
      <c r="Y22" s="98">
        <f>'nhập SL Biểu 4'!AQ22-(Z22+AC22)</f>
        <v>0</v>
      </c>
      <c r="Z22" s="73">
        <f t="shared" si="7"/>
        <v>0</v>
      </c>
      <c r="AA22" s="74"/>
      <c r="AB22" s="74"/>
      <c r="AC22" s="73">
        <f t="shared" si="8"/>
        <v>0</v>
      </c>
      <c r="AD22" s="74"/>
      <c r="AE22" s="74"/>
      <c r="AF22" s="98">
        <f>'nhập SL Biểu 4'!AT22-(AG22+AJ22)</f>
        <v>0</v>
      </c>
      <c r="AG22" s="73">
        <f t="shared" si="9"/>
        <v>0</v>
      </c>
      <c r="AH22" s="74"/>
      <c r="AI22" s="74"/>
      <c r="AJ22" s="73">
        <f t="shared" si="10"/>
        <v>0</v>
      </c>
      <c r="AK22" s="74"/>
      <c r="AL22" s="74"/>
    </row>
    <row r="23" spans="1:38" ht="15.75" x14ac:dyDescent="0.3">
      <c r="A23" s="2">
        <v>16</v>
      </c>
      <c r="B23" s="96" t="s">
        <v>128</v>
      </c>
      <c r="C23" s="72">
        <f>'nhập SL Biểu 4'!AG23-(E23+H23+L23+O23+S23+V23+Z23+AC23+AG23+AJ23)</f>
        <v>0</v>
      </c>
      <c r="D23" s="85">
        <f>'nhập SL Biểu 4'!AH23-(E23+H23)</f>
        <v>0</v>
      </c>
      <c r="E23" s="73">
        <f t="shared" si="1"/>
        <v>0</v>
      </c>
      <c r="F23" s="74"/>
      <c r="G23" s="74"/>
      <c r="H23" s="73">
        <f t="shared" si="2"/>
        <v>0</v>
      </c>
      <c r="I23" s="74"/>
      <c r="J23" s="74"/>
      <c r="K23" s="98">
        <f>'nhập SL Biểu 4'!AK23-(L23+O23)</f>
        <v>0</v>
      </c>
      <c r="L23" s="73">
        <f t="shared" si="3"/>
        <v>0</v>
      </c>
      <c r="M23" s="74"/>
      <c r="N23" s="74"/>
      <c r="O23" s="73">
        <f t="shared" si="4"/>
        <v>0</v>
      </c>
      <c r="P23" s="74"/>
      <c r="Q23" s="74"/>
      <c r="R23" s="98">
        <f>'nhập SL Biểu 4'!AN23-(S23+V23)</f>
        <v>0</v>
      </c>
      <c r="S23" s="73">
        <f t="shared" si="5"/>
        <v>0</v>
      </c>
      <c r="T23" s="74"/>
      <c r="U23" s="74"/>
      <c r="V23" s="73">
        <f t="shared" si="6"/>
        <v>0</v>
      </c>
      <c r="W23" s="74"/>
      <c r="X23" s="74"/>
      <c r="Y23" s="98">
        <f>'nhập SL Biểu 4'!AQ23-(Z23+AC23)</f>
        <v>0</v>
      </c>
      <c r="Z23" s="73">
        <f t="shared" si="7"/>
        <v>0</v>
      </c>
      <c r="AA23" s="74"/>
      <c r="AB23" s="74"/>
      <c r="AC23" s="73">
        <f t="shared" si="8"/>
        <v>0</v>
      </c>
      <c r="AD23" s="74"/>
      <c r="AE23" s="74"/>
      <c r="AF23" s="98">
        <f>'nhập SL Biểu 4'!AT23-(AG23+AJ23)</f>
        <v>0</v>
      </c>
      <c r="AG23" s="73">
        <f t="shared" si="9"/>
        <v>0</v>
      </c>
      <c r="AH23" s="74"/>
      <c r="AI23" s="74"/>
      <c r="AJ23" s="73">
        <f t="shared" si="10"/>
        <v>0</v>
      </c>
      <c r="AK23" s="74"/>
      <c r="AL23" s="74"/>
    </row>
    <row r="24" spans="1:38" ht="15.75" x14ac:dyDescent="0.3">
      <c r="A24" s="2">
        <v>17</v>
      </c>
      <c r="B24" s="96" t="s">
        <v>148</v>
      </c>
      <c r="C24" s="72">
        <f>'nhập SL Biểu 4'!AG24-(E24+H24+L24+O24+S24+V24+Z24+AC24+AG24+AJ24)</f>
        <v>0</v>
      </c>
      <c r="D24" s="85">
        <f>'nhập SL Biểu 4'!AH24-(E24+H24)</f>
        <v>0</v>
      </c>
      <c r="E24" s="73">
        <f t="shared" si="1"/>
        <v>0</v>
      </c>
      <c r="F24" s="74"/>
      <c r="G24" s="74"/>
      <c r="H24" s="73">
        <f t="shared" si="2"/>
        <v>0</v>
      </c>
      <c r="I24" s="74"/>
      <c r="J24" s="74"/>
      <c r="K24" s="98">
        <f>'nhập SL Biểu 4'!AK24-(L24+O24)</f>
        <v>0</v>
      </c>
      <c r="L24" s="73">
        <f t="shared" si="3"/>
        <v>0</v>
      </c>
      <c r="M24" s="74"/>
      <c r="N24" s="74"/>
      <c r="O24" s="73">
        <f t="shared" si="4"/>
        <v>0</v>
      </c>
      <c r="P24" s="74"/>
      <c r="Q24" s="74"/>
      <c r="R24" s="98">
        <f>'nhập SL Biểu 4'!AN24-(S24+V24)</f>
        <v>0</v>
      </c>
      <c r="S24" s="73">
        <f t="shared" si="5"/>
        <v>0</v>
      </c>
      <c r="T24" s="74"/>
      <c r="U24" s="74"/>
      <c r="V24" s="73">
        <f t="shared" si="6"/>
        <v>0</v>
      </c>
      <c r="W24" s="74"/>
      <c r="X24" s="74"/>
      <c r="Y24" s="98">
        <f>'nhập SL Biểu 4'!AQ24-(Z24+AC24)</f>
        <v>0</v>
      </c>
      <c r="Z24" s="73">
        <f t="shared" si="7"/>
        <v>0</v>
      </c>
      <c r="AA24" s="74"/>
      <c r="AB24" s="74"/>
      <c r="AC24" s="73">
        <f t="shared" si="8"/>
        <v>0</v>
      </c>
      <c r="AD24" s="74"/>
      <c r="AE24" s="74"/>
      <c r="AF24" s="98">
        <f>'nhập SL Biểu 4'!AT24-(AG24+AJ24)</f>
        <v>0</v>
      </c>
      <c r="AG24" s="73">
        <f t="shared" si="9"/>
        <v>0</v>
      </c>
      <c r="AH24" s="74"/>
      <c r="AI24" s="74"/>
      <c r="AJ24" s="73">
        <f t="shared" si="10"/>
        <v>0</v>
      </c>
      <c r="AK24" s="74"/>
      <c r="AL24" s="74"/>
    </row>
    <row r="25" spans="1:38" ht="15.75" x14ac:dyDescent="0.3">
      <c r="A25" s="2">
        <v>18</v>
      </c>
      <c r="B25" s="96" t="s">
        <v>124</v>
      </c>
      <c r="C25" s="72">
        <f>'nhập SL Biểu 4'!AG25-(E25+H25+L25+O25+S25+V25+Z25+AC25+AG25+AJ25)</f>
        <v>0</v>
      </c>
      <c r="D25" s="85">
        <f>'nhập SL Biểu 4'!AH25-(E25+H25)</f>
        <v>0</v>
      </c>
      <c r="E25" s="73">
        <f t="shared" ref="E25:E27" si="11">F25+G25</f>
        <v>0</v>
      </c>
      <c r="F25" s="74"/>
      <c r="G25" s="74"/>
      <c r="H25" s="73">
        <f t="shared" ref="H25:H27" si="12">I25+J25</f>
        <v>0</v>
      </c>
      <c r="I25" s="74"/>
      <c r="J25" s="74"/>
      <c r="K25" s="98">
        <f>'nhập SL Biểu 4'!AK25-(L25+O25)</f>
        <v>0</v>
      </c>
      <c r="L25" s="73">
        <f t="shared" ref="L25:L27" si="13">M25+N25</f>
        <v>0</v>
      </c>
      <c r="M25" s="74"/>
      <c r="N25" s="74"/>
      <c r="O25" s="73">
        <f t="shared" ref="O25:O27" si="14">P25+Q25</f>
        <v>0</v>
      </c>
      <c r="P25" s="74"/>
      <c r="Q25" s="74"/>
      <c r="R25" s="98">
        <f>'nhập SL Biểu 4'!AN25-(S25+V25)</f>
        <v>0</v>
      </c>
      <c r="S25" s="73">
        <f t="shared" ref="S25:S27" si="15">T25+U25</f>
        <v>0</v>
      </c>
      <c r="T25" s="74"/>
      <c r="U25" s="74"/>
      <c r="V25" s="73">
        <f t="shared" ref="V25:V27" si="16">W25+X25</f>
        <v>0</v>
      </c>
      <c r="W25" s="74"/>
      <c r="X25" s="74"/>
      <c r="Y25" s="98">
        <f>'nhập SL Biểu 4'!AQ25-(Z25+AC25)</f>
        <v>0</v>
      </c>
      <c r="Z25" s="73">
        <f t="shared" ref="Z25:Z27" si="17">AA25+AB25</f>
        <v>0</v>
      </c>
      <c r="AA25" s="74"/>
      <c r="AB25" s="74"/>
      <c r="AC25" s="73">
        <f t="shared" ref="AC25:AC27" si="18">AD25+AE25</f>
        <v>0</v>
      </c>
      <c r="AD25" s="74"/>
      <c r="AE25" s="74"/>
      <c r="AF25" s="98">
        <f>'nhập SL Biểu 4'!AT25-(AG25+AJ25)</f>
        <v>0</v>
      </c>
      <c r="AG25" s="73">
        <f t="shared" ref="AG25:AG27" si="19">AH25+AI25</f>
        <v>0</v>
      </c>
      <c r="AH25" s="74"/>
      <c r="AI25" s="74"/>
      <c r="AJ25" s="73">
        <f t="shared" ref="AJ25:AJ27" si="20">AK25+AL25</f>
        <v>0</v>
      </c>
      <c r="AK25" s="74"/>
      <c r="AL25" s="74"/>
    </row>
    <row r="26" spans="1:38" ht="15.75" x14ac:dyDescent="0.3">
      <c r="A26" s="2">
        <v>19</v>
      </c>
      <c r="B26" s="96" t="s">
        <v>127</v>
      </c>
      <c r="C26" s="72">
        <f>'nhập SL Biểu 4'!AG26-(E26+H26+L26+O26+S26+V26+Z26+AC26+AG26+AJ26)</f>
        <v>0</v>
      </c>
      <c r="D26" s="85">
        <f>'nhập SL Biểu 4'!AH26-(E26+H26)</f>
        <v>0</v>
      </c>
      <c r="E26" s="73">
        <f t="shared" si="11"/>
        <v>0</v>
      </c>
      <c r="F26" s="74"/>
      <c r="G26" s="74"/>
      <c r="H26" s="73">
        <f t="shared" si="12"/>
        <v>0</v>
      </c>
      <c r="I26" s="74"/>
      <c r="J26" s="74"/>
      <c r="K26" s="98">
        <f>'nhập SL Biểu 4'!AK26-(L26+O26)</f>
        <v>0</v>
      </c>
      <c r="L26" s="73">
        <f t="shared" si="13"/>
        <v>0</v>
      </c>
      <c r="M26" s="74"/>
      <c r="N26" s="74"/>
      <c r="O26" s="73">
        <f t="shared" si="14"/>
        <v>0</v>
      </c>
      <c r="P26" s="74"/>
      <c r="Q26" s="74"/>
      <c r="R26" s="98">
        <f>'nhập SL Biểu 4'!AN26-(S26+V26)</f>
        <v>0</v>
      </c>
      <c r="S26" s="73">
        <f t="shared" si="15"/>
        <v>0</v>
      </c>
      <c r="T26" s="74"/>
      <c r="U26" s="74"/>
      <c r="V26" s="73">
        <f t="shared" si="16"/>
        <v>0</v>
      </c>
      <c r="W26" s="74"/>
      <c r="X26" s="74"/>
      <c r="Y26" s="98">
        <f>'nhập SL Biểu 4'!AQ26-(Z26+AC26)</f>
        <v>0</v>
      </c>
      <c r="Z26" s="73">
        <f t="shared" si="17"/>
        <v>0</v>
      </c>
      <c r="AA26" s="74"/>
      <c r="AB26" s="74"/>
      <c r="AC26" s="73">
        <f t="shared" si="18"/>
        <v>0</v>
      </c>
      <c r="AD26" s="74"/>
      <c r="AE26" s="74"/>
      <c r="AF26" s="98">
        <f>'nhập SL Biểu 4'!AT26-(AG26+AJ26)</f>
        <v>0</v>
      </c>
      <c r="AG26" s="73">
        <f t="shared" si="19"/>
        <v>0</v>
      </c>
      <c r="AH26" s="74"/>
      <c r="AI26" s="74"/>
      <c r="AJ26" s="73">
        <f t="shared" si="20"/>
        <v>0</v>
      </c>
      <c r="AK26" s="74"/>
      <c r="AL26" s="74"/>
    </row>
    <row r="27" spans="1:38" ht="15.75" x14ac:dyDescent="0.3">
      <c r="A27" s="2">
        <v>20</v>
      </c>
      <c r="B27" s="96" t="s">
        <v>123</v>
      </c>
      <c r="C27" s="72">
        <f>'nhập SL Biểu 4'!AG27-(E27+H27+L27+O27+S27+V27+Z27+AC27+AG27+AJ27)</f>
        <v>0</v>
      </c>
      <c r="D27" s="85">
        <f>'nhập SL Biểu 4'!AH27-(E27+H27)</f>
        <v>0</v>
      </c>
      <c r="E27" s="73">
        <f t="shared" si="11"/>
        <v>0</v>
      </c>
      <c r="F27" s="74"/>
      <c r="G27" s="74"/>
      <c r="H27" s="73">
        <f t="shared" si="12"/>
        <v>0</v>
      </c>
      <c r="I27" s="74"/>
      <c r="J27" s="74"/>
      <c r="K27" s="98">
        <f>'nhập SL Biểu 4'!AK27-(L27+O27)</f>
        <v>0</v>
      </c>
      <c r="L27" s="73">
        <f t="shared" si="13"/>
        <v>0</v>
      </c>
      <c r="M27" s="74"/>
      <c r="N27" s="74"/>
      <c r="O27" s="73">
        <f t="shared" si="14"/>
        <v>0</v>
      </c>
      <c r="P27" s="74"/>
      <c r="Q27" s="74"/>
      <c r="R27" s="98">
        <f>'nhập SL Biểu 4'!AN27-(S27+V27)</f>
        <v>0</v>
      </c>
      <c r="S27" s="73">
        <f t="shared" si="15"/>
        <v>0</v>
      </c>
      <c r="T27" s="74"/>
      <c r="U27" s="74"/>
      <c r="V27" s="73">
        <f t="shared" si="16"/>
        <v>0</v>
      </c>
      <c r="W27" s="74"/>
      <c r="X27" s="74"/>
      <c r="Y27" s="98">
        <f>'nhập SL Biểu 4'!AQ27-(Z27+AC27)</f>
        <v>0</v>
      </c>
      <c r="Z27" s="73">
        <f t="shared" si="17"/>
        <v>0</v>
      </c>
      <c r="AA27" s="74"/>
      <c r="AB27" s="74"/>
      <c r="AC27" s="73">
        <f t="shared" si="18"/>
        <v>0</v>
      </c>
      <c r="AD27" s="74"/>
      <c r="AE27" s="74"/>
      <c r="AF27" s="98">
        <f>'nhập SL Biểu 4'!AT27-(AG27+AJ27)</f>
        <v>0</v>
      </c>
      <c r="AG27" s="73">
        <f t="shared" si="19"/>
        <v>0</v>
      </c>
      <c r="AH27" s="74"/>
      <c r="AI27" s="74"/>
      <c r="AJ27" s="73">
        <f t="shared" si="20"/>
        <v>0</v>
      </c>
      <c r="AK27" s="74"/>
      <c r="AL27" s="74"/>
    </row>
  </sheetData>
  <sheetProtection password="ED32" sheet="1" objects="1" scenarios="1" selectLockedCells="1"/>
  <customSheetViews>
    <customSheetView guid="{B5A8DD91-782A-4945-B63E-A1A28380798F}">
      <pane xSplit="3" ySplit="6" topLeftCell="D7" activePane="bottomRight" state="frozen"/>
      <selection pane="bottomRight" activeCell="F15" sqref="F15"/>
      <pageMargins left="0.7" right="0.7" top="0.75" bottom="0.75" header="0.3" footer="0.3"/>
      <pageSetup orientation="portrait" r:id="rId1"/>
    </customSheetView>
  </customSheetViews>
  <mergeCells count="24">
    <mergeCell ref="A1:J1"/>
    <mergeCell ref="A2:A5"/>
    <mergeCell ref="B2:B5"/>
    <mergeCell ref="C2:C5"/>
    <mergeCell ref="E3:J3"/>
    <mergeCell ref="E4:G4"/>
    <mergeCell ref="H4:J4"/>
    <mergeCell ref="D3:D5"/>
    <mergeCell ref="AG4:AI4"/>
    <mergeCell ref="AJ4:AL4"/>
    <mergeCell ref="S3:X3"/>
    <mergeCell ref="Z3:AE3"/>
    <mergeCell ref="AG3:AL3"/>
    <mergeCell ref="V4:X4"/>
    <mergeCell ref="Z4:AB4"/>
    <mergeCell ref="Y3:Y5"/>
    <mergeCell ref="AF3:AF5"/>
    <mergeCell ref="S4:U4"/>
    <mergeCell ref="AC4:AE4"/>
    <mergeCell ref="K3:K5"/>
    <mergeCell ref="R3:R5"/>
    <mergeCell ref="L3:Q3"/>
    <mergeCell ref="L4:N4"/>
    <mergeCell ref="O4:Q4"/>
  </mergeCell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41"/>
  <sheetViews>
    <sheetView workbookViewId="0">
      <selection activeCell="G25" sqref="G25:I25"/>
    </sheetView>
  </sheetViews>
  <sheetFormatPr defaultRowHeight="16.5" x14ac:dyDescent="0.25"/>
  <cols>
    <col min="1" max="1" width="6.42578125" style="71" customWidth="1"/>
    <col min="2" max="2" width="19" style="71" customWidth="1"/>
    <col min="3" max="3" width="19.42578125" style="71" bestFit="1" customWidth="1"/>
    <col min="4" max="4" width="16.7109375" style="71" customWidth="1"/>
    <col min="5" max="5" width="17.28515625" style="71" customWidth="1"/>
    <col min="6" max="6" width="16.7109375" style="71" customWidth="1"/>
    <col min="7" max="7" width="15.42578125" style="71" customWidth="1"/>
    <col min="8" max="8" width="18.28515625" style="71" customWidth="1"/>
    <col min="9" max="9" width="21.85546875" style="71" customWidth="1"/>
    <col min="10" max="16384" width="9.140625" style="71"/>
  </cols>
  <sheetData>
    <row r="1" spans="1:9" s="75" customFormat="1" x14ac:dyDescent="0.25">
      <c r="A1" s="75" t="s">
        <v>102</v>
      </c>
      <c r="F1" s="224" t="s">
        <v>103</v>
      </c>
      <c r="G1" s="224"/>
      <c r="H1" s="224"/>
      <c r="I1" s="224"/>
    </row>
    <row r="2" spans="1:9" s="75" customFormat="1" x14ac:dyDescent="0.25">
      <c r="A2" s="75" t="s">
        <v>46</v>
      </c>
      <c r="F2" s="223" t="s">
        <v>104</v>
      </c>
      <c r="G2" s="223"/>
      <c r="H2" s="223"/>
      <c r="I2" s="223"/>
    </row>
    <row r="3" spans="1:9" s="75" customFormat="1" x14ac:dyDescent="0.25"/>
    <row r="4" spans="1:9" s="75" customFormat="1" x14ac:dyDescent="0.25">
      <c r="A4" s="224" t="s">
        <v>165</v>
      </c>
      <c r="B4" s="224"/>
      <c r="C4" s="224"/>
      <c r="D4" s="224"/>
      <c r="E4" s="224"/>
      <c r="F4" s="224"/>
      <c r="G4" s="224"/>
      <c r="H4" s="224"/>
      <c r="I4" s="224"/>
    </row>
    <row r="5" spans="1:9" s="75" customFormat="1" x14ac:dyDescent="0.25">
      <c r="A5" s="224" t="s">
        <v>145</v>
      </c>
      <c r="B5" s="224"/>
      <c r="C5" s="224"/>
      <c r="D5" s="224"/>
      <c r="E5" s="224"/>
      <c r="F5" s="224"/>
      <c r="G5" s="224"/>
      <c r="H5" s="224"/>
      <c r="I5" s="224"/>
    </row>
    <row r="6" spans="1:9" s="75" customFormat="1" x14ac:dyDescent="0.25"/>
    <row r="7" spans="1:9" x14ac:dyDescent="0.25">
      <c r="A7" s="225" t="s">
        <v>94</v>
      </c>
      <c r="B7" s="227" t="s">
        <v>24</v>
      </c>
      <c r="C7" s="227" t="s">
        <v>95</v>
      </c>
      <c r="D7" s="230" t="s">
        <v>14</v>
      </c>
      <c r="E7" s="230"/>
      <c r="F7" s="230"/>
      <c r="G7" s="230"/>
      <c r="H7" s="230"/>
      <c r="I7" s="231"/>
    </row>
    <row r="8" spans="1:9" x14ac:dyDescent="0.25">
      <c r="A8" s="226"/>
      <c r="B8" s="228"/>
      <c r="C8" s="229"/>
      <c r="D8" s="232" t="s">
        <v>96</v>
      </c>
      <c r="E8" s="232"/>
      <c r="F8" s="232"/>
      <c r="G8" s="232" t="s">
        <v>97</v>
      </c>
      <c r="H8" s="232"/>
      <c r="I8" s="233"/>
    </row>
    <row r="9" spans="1:9" x14ac:dyDescent="0.25">
      <c r="A9" s="226"/>
      <c r="B9" s="228"/>
      <c r="C9" s="229"/>
      <c r="D9" s="86" t="s">
        <v>10</v>
      </c>
      <c r="E9" s="86" t="s">
        <v>98</v>
      </c>
      <c r="F9" s="86" t="s">
        <v>99</v>
      </c>
      <c r="G9" s="86" t="s">
        <v>10</v>
      </c>
      <c r="H9" s="86" t="s">
        <v>100</v>
      </c>
      <c r="I9" s="87" t="s">
        <v>101</v>
      </c>
    </row>
    <row r="10" spans="1:9" x14ac:dyDescent="0.25">
      <c r="A10" s="78"/>
      <c r="B10" s="79" t="s">
        <v>105</v>
      </c>
      <c r="C10" s="76"/>
      <c r="D10" s="76"/>
      <c r="E10" s="76"/>
      <c r="F10" s="76"/>
      <c r="G10" s="76"/>
      <c r="H10" s="76"/>
      <c r="I10" s="77"/>
    </row>
    <row r="11" spans="1:9" x14ac:dyDescent="0.25">
      <c r="A11" s="78">
        <v>1</v>
      </c>
      <c r="B11" s="76" t="s">
        <v>106</v>
      </c>
      <c r="C11" s="80">
        <f>D11+G11</f>
        <v>0</v>
      </c>
      <c r="D11" s="80">
        <f>SUM(E11:F11)</f>
        <v>0</v>
      </c>
      <c r="E11" s="76"/>
      <c r="F11" s="76"/>
      <c r="G11" s="80">
        <f>SUM(H11:I11)</f>
        <v>0</v>
      </c>
      <c r="H11" s="76"/>
      <c r="I11" s="77"/>
    </row>
    <row r="12" spans="1:9" x14ac:dyDescent="0.25">
      <c r="A12" s="78">
        <v>2</v>
      </c>
      <c r="B12" s="76" t="s">
        <v>107</v>
      </c>
      <c r="C12" s="80">
        <f>D12+G12</f>
        <v>0</v>
      </c>
      <c r="D12" s="80">
        <f t="shared" ref="D12:D23" si="0">SUM(E12:F12)</f>
        <v>0</v>
      </c>
      <c r="E12" s="76"/>
      <c r="F12" s="76"/>
      <c r="G12" s="80">
        <f t="shared" ref="G12:G23" si="1">SUM(H12:I12)</f>
        <v>0</v>
      </c>
      <c r="H12" s="76"/>
      <c r="I12" s="77"/>
    </row>
    <row r="13" spans="1:9" x14ac:dyDescent="0.25">
      <c r="A13" s="78"/>
      <c r="B13" s="79" t="s">
        <v>108</v>
      </c>
      <c r="C13" s="80">
        <f>SUM(C14:C18)</f>
        <v>0</v>
      </c>
      <c r="D13" s="80">
        <f t="shared" ref="D13:I13" si="2">SUM(D14:D18)</f>
        <v>0</v>
      </c>
      <c r="E13" s="80">
        <f t="shared" si="2"/>
        <v>0</v>
      </c>
      <c r="F13" s="80">
        <f t="shared" si="2"/>
        <v>0</v>
      </c>
      <c r="G13" s="80">
        <f t="shared" si="2"/>
        <v>0</v>
      </c>
      <c r="H13" s="80">
        <f t="shared" si="2"/>
        <v>0</v>
      </c>
      <c r="I13" s="80">
        <f t="shared" si="2"/>
        <v>0</v>
      </c>
    </row>
    <row r="14" spans="1:9" x14ac:dyDescent="0.25">
      <c r="A14" s="78">
        <v>1</v>
      </c>
      <c r="B14" s="76" t="s">
        <v>15</v>
      </c>
      <c r="C14" s="80">
        <f>D14+G14</f>
        <v>0</v>
      </c>
      <c r="D14" s="80">
        <f t="shared" si="0"/>
        <v>0</v>
      </c>
      <c r="E14" s="86">
        <f>'Nhập Biểu 2'!F7</f>
        <v>0</v>
      </c>
      <c r="F14" s="86">
        <f>'Nhập Biểu 2'!G7</f>
        <v>0</v>
      </c>
      <c r="G14" s="80">
        <f t="shared" si="1"/>
        <v>0</v>
      </c>
      <c r="H14" s="86">
        <f>'Nhập Biểu 2'!I7</f>
        <v>0</v>
      </c>
      <c r="I14" s="87">
        <f>'Nhập Biểu 2'!J7</f>
        <v>0</v>
      </c>
    </row>
    <row r="15" spans="1:9" x14ac:dyDescent="0.25">
      <c r="A15" s="78">
        <v>2</v>
      </c>
      <c r="B15" s="76" t="s">
        <v>16</v>
      </c>
      <c r="C15" s="80">
        <f>D15+G15</f>
        <v>0</v>
      </c>
      <c r="D15" s="80">
        <f t="shared" si="0"/>
        <v>0</v>
      </c>
      <c r="E15" s="86">
        <f>'Nhập Biểu 2'!M7</f>
        <v>0</v>
      </c>
      <c r="F15" s="86">
        <f>'Nhập Biểu 2'!N7</f>
        <v>0</v>
      </c>
      <c r="G15" s="80">
        <f t="shared" si="1"/>
        <v>0</v>
      </c>
      <c r="H15" s="86">
        <f>'Nhập Biểu 2'!P7</f>
        <v>0</v>
      </c>
      <c r="I15" s="87">
        <f>'Nhập Biểu 2'!Q7</f>
        <v>0</v>
      </c>
    </row>
    <row r="16" spans="1:9" x14ac:dyDescent="0.25">
      <c r="A16" s="78">
        <v>3</v>
      </c>
      <c r="B16" s="76" t="s">
        <v>17</v>
      </c>
      <c r="C16" s="80">
        <f>D16+G16</f>
        <v>0</v>
      </c>
      <c r="D16" s="80">
        <f t="shared" si="0"/>
        <v>0</v>
      </c>
      <c r="E16" s="86">
        <f>'Nhập Biểu 2'!T7</f>
        <v>0</v>
      </c>
      <c r="F16" s="86">
        <f>'Nhập Biểu 2'!U7</f>
        <v>0</v>
      </c>
      <c r="G16" s="80">
        <f t="shared" si="1"/>
        <v>0</v>
      </c>
      <c r="H16" s="86">
        <f>'Nhập Biểu 2'!W7</f>
        <v>0</v>
      </c>
      <c r="I16" s="87">
        <f>'Nhập Biểu 2'!X7</f>
        <v>0</v>
      </c>
    </row>
    <row r="17" spans="1:9" x14ac:dyDescent="0.25">
      <c r="A17" s="78">
        <v>4</v>
      </c>
      <c r="B17" s="76" t="s">
        <v>18</v>
      </c>
      <c r="C17" s="80">
        <f>D17+G17</f>
        <v>0</v>
      </c>
      <c r="D17" s="80">
        <f t="shared" si="0"/>
        <v>0</v>
      </c>
      <c r="E17" s="86">
        <f>'Nhập Biểu 2'!AA7</f>
        <v>0</v>
      </c>
      <c r="F17" s="86">
        <f>'Nhập Biểu 2'!AB7</f>
        <v>0</v>
      </c>
      <c r="G17" s="80">
        <f t="shared" si="1"/>
        <v>0</v>
      </c>
      <c r="H17" s="86">
        <f>'Nhập Biểu 2'!AD7</f>
        <v>0</v>
      </c>
      <c r="I17" s="87">
        <f>'Nhập Biểu 2'!AE7</f>
        <v>0</v>
      </c>
    </row>
    <row r="18" spans="1:9" x14ac:dyDescent="0.25">
      <c r="A18" s="78">
        <v>5</v>
      </c>
      <c r="B18" s="76" t="s">
        <v>19</v>
      </c>
      <c r="C18" s="80">
        <f>D18+G18</f>
        <v>0</v>
      </c>
      <c r="D18" s="80">
        <f t="shared" si="0"/>
        <v>0</v>
      </c>
      <c r="E18" s="86">
        <f>'Nhập Biểu 2'!AH7</f>
        <v>0</v>
      </c>
      <c r="F18" s="86">
        <f>'Nhập Biểu 2'!AI7</f>
        <v>0</v>
      </c>
      <c r="G18" s="80">
        <f t="shared" si="1"/>
        <v>0</v>
      </c>
      <c r="H18" s="86">
        <f>'Nhập Biểu 2'!AK7</f>
        <v>0</v>
      </c>
      <c r="I18" s="87">
        <f>'Nhập Biểu 2'!AL7</f>
        <v>0</v>
      </c>
    </row>
    <row r="19" spans="1:9" x14ac:dyDescent="0.25">
      <c r="A19" s="78"/>
      <c r="B19" s="79" t="s">
        <v>109</v>
      </c>
      <c r="C19" s="80"/>
      <c r="D19" s="80"/>
      <c r="E19" s="76"/>
      <c r="F19" s="76"/>
      <c r="G19" s="80"/>
      <c r="H19" s="76"/>
      <c r="I19" s="77"/>
    </row>
    <row r="20" spans="1:9" x14ac:dyDescent="0.25">
      <c r="A20" s="78">
        <v>1</v>
      </c>
      <c r="B20" s="76" t="s">
        <v>110</v>
      </c>
      <c r="C20" s="80">
        <f>D20+G20</f>
        <v>0</v>
      </c>
      <c r="D20" s="80">
        <f t="shared" si="0"/>
        <v>0</v>
      </c>
      <c r="E20" s="76"/>
      <c r="F20" s="76"/>
      <c r="G20" s="80">
        <f t="shared" si="1"/>
        <v>0</v>
      </c>
      <c r="H20" s="76"/>
      <c r="I20" s="77"/>
    </row>
    <row r="21" spans="1:9" x14ac:dyDescent="0.25">
      <c r="A21" s="78">
        <v>2</v>
      </c>
      <c r="B21" s="76" t="s">
        <v>111</v>
      </c>
      <c r="C21" s="80">
        <f>D21+G21</f>
        <v>0</v>
      </c>
      <c r="D21" s="80">
        <f t="shared" si="0"/>
        <v>0</v>
      </c>
      <c r="E21" s="76"/>
      <c r="F21" s="76"/>
      <c r="G21" s="80">
        <f t="shared" si="1"/>
        <v>0</v>
      </c>
      <c r="H21" s="76"/>
      <c r="I21" s="77"/>
    </row>
    <row r="22" spans="1:9" x14ac:dyDescent="0.25">
      <c r="A22" s="78">
        <v>3</v>
      </c>
      <c r="B22" s="76" t="s">
        <v>112</v>
      </c>
      <c r="C22" s="80">
        <f>D22+G22</f>
        <v>0</v>
      </c>
      <c r="D22" s="80">
        <f t="shared" si="0"/>
        <v>0</v>
      </c>
      <c r="E22" s="76"/>
      <c r="F22" s="76"/>
      <c r="G22" s="80">
        <f t="shared" si="1"/>
        <v>0</v>
      </c>
      <c r="H22" s="76"/>
      <c r="I22" s="77"/>
    </row>
    <row r="23" spans="1:9" x14ac:dyDescent="0.25">
      <c r="A23" s="81">
        <v>4</v>
      </c>
      <c r="B23" s="82" t="s">
        <v>113</v>
      </c>
      <c r="C23" s="83">
        <f>D23+G23</f>
        <v>0</v>
      </c>
      <c r="D23" s="83">
        <f t="shared" si="0"/>
        <v>0</v>
      </c>
      <c r="E23" s="82"/>
      <c r="F23" s="82"/>
      <c r="G23" s="83">
        <f t="shared" si="1"/>
        <v>0</v>
      </c>
      <c r="H23" s="82"/>
      <c r="I23" s="84"/>
    </row>
    <row r="24" spans="1:9" s="75" customFormat="1" x14ac:dyDescent="0.25"/>
    <row r="25" spans="1:9" s="75" customFormat="1" x14ac:dyDescent="0.25">
      <c r="B25" s="223" t="s">
        <v>114</v>
      </c>
      <c r="C25" s="223"/>
      <c r="G25" s="223" t="s">
        <v>152</v>
      </c>
      <c r="H25" s="223"/>
      <c r="I25" s="223"/>
    </row>
    <row r="26" spans="1:9" s="75" customFormat="1" x14ac:dyDescent="0.25">
      <c r="G26" s="223" t="s">
        <v>51</v>
      </c>
      <c r="H26" s="223"/>
      <c r="I26" s="223"/>
    </row>
    <row r="27" spans="1:9" s="75" customFormat="1" x14ac:dyDescent="0.25"/>
    <row r="28" spans="1:9" s="75" customFormat="1" x14ac:dyDescent="0.25"/>
    <row r="29" spans="1:9" s="75" customFormat="1" x14ac:dyDescent="0.25"/>
    <row r="30" spans="1:9" s="75" customFormat="1" x14ac:dyDescent="0.25">
      <c r="G30" s="223"/>
      <c r="H30" s="223"/>
      <c r="I30" s="223"/>
    </row>
    <row r="31" spans="1:9" s="75" customFormat="1" x14ac:dyDescent="0.25">
      <c r="G31" s="223"/>
      <c r="H31" s="223"/>
      <c r="I31" s="223"/>
    </row>
    <row r="32" spans="1:9" s="75" customFormat="1" x14ac:dyDescent="0.25"/>
    <row r="33" s="75" customFormat="1" x14ac:dyDescent="0.25"/>
    <row r="34" s="75" customFormat="1" x14ac:dyDescent="0.25"/>
    <row r="35" s="75" customFormat="1" x14ac:dyDescent="0.25"/>
    <row r="36" s="75" customFormat="1" x14ac:dyDescent="0.25"/>
    <row r="37" s="75" customFormat="1" x14ac:dyDescent="0.25"/>
    <row r="38" s="75" customFormat="1" x14ac:dyDescent="0.25"/>
    <row r="39" s="75" customFormat="1" x14ac:dyDescent="0.25"/>
    <row r="40" s="75" customFormat="1" x14ac:dyDescent="0.25"/>
    <row r="41" s="75" customFormat="1" x14ac:dyDescent="0.25"/>
  </sheetData>
  <sheetProtection password="ED32" sheet="1" selectLockedCells="1"/>
  <customSheetViews>
    <customSheetView guid="{B5A8DD91-782A-4945-B63E-A1A28380798F}" state="hidden" topLeftCell="A4">
      <selection activeCell="E14" sqref="E14:F18"/>
      <pageMargins left="0.48" right="0.17" top="0.2" bottom="0.75" header="0.17" footer="0.3"/>
      <pageSetup paperSize="9" scale="90" orientation="landscape" r:id="rId1"/>
    </customSheetView>
  </customSheetViews>
  <mergeCells count="15">
    <mergeCell ref="G26:I26"/>
    <mergeCell ref="G30:I30"/>
    <mergeCell ref="G31:I31"/>
    <mergeCell ref="F1:I1"/>
    <mergeCell ref="F2:I2"/>
    <mergeCell ref="A4:I4"/>
    <mergeCell ref="A5:I5"/>
    <mergeCell ref="A7:A9"/>
    <mergeCell ref="B7:B9"/>
    <mergeCell ref="C7:C9"/>
    <mergeCell ref="D7:I7"/>
    <mergeCell ref="D8:F8"/>
    <mergeCell ref="G8:I8"/>
    <mergeCell ref="B25:C25"/>
    <mergeCell ref="G25:I25"/>
  </mergeCells>
  <pageMargins left="0.48" right="0.17" top="0.2" bottom="0.75" header="0.17" footer="0.3"/>
  <pageSetup paperSize="9" scale="9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nhập SL Biểu 4</vt:lpstr>
      <vt:lpstr>In sl Biểu 4</vt:lpstr>
      <vt:lpstr>nhập Biểu 8</vt:lpstr>
      <vt:lpstr>In Biểu 8</vt:lpstr>
      <vt:lpstr>Nhập Biểu 6</vt:lpstr>
      <vt:lpstr>In Biểu 6</vt:lpstr>
      <vt:lpstr>Nhập Biểu 2</vt:lpstr>
      <vt:lpstr>In Biểu 2</vt:lpstr>
    </vt:vector>
  </TitlesOfParts>
  <Company>HAN THUYEN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MY PC</cp:lastModifiedBy>
  <cp:lastPrinted>2019-08-01T07:16:06Z</cp:lastPrinted>
  <dcterms:created xsi:type="dcterms:W3CDTF">2010-08-06T08:56:48Z</dcterms:created>
  <dcterms:modified xsi:type="dcterms:W3CDTF">2020-08-18T09:22:37Z</dcterms:modified>
</cp:coreProperties>
</file>